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nazia/Documents/Cybersoft Technologies/Projects/USP/Dr. Souly/RBI/Phase-2/Test Cases/GMP/"/>
    </mc:Choice>
  </mc:AlternateContent>
  <xr:revisionPtr revIDLastSave="0" documentId="13_ncr:1_{1B508FCF-BA8B-5B42-963B-0DAF31651626}" xr6:coauthVersionLast="47" xr6:coauthVersionMax="47" xr10:uidLastSave="{00000000-0000-0000-0000-000000000000}"/>
  <bookViews>
    <workbookView xWindow="0" yWindow="500" windowWidth="28800" windowHeight="15780" activeTab="3" xr2:uid="{00000000-000D-0000-FFFF-FFFF00000000}"/>
  </bookViews>
  <sheets>
    <sheet name="Data" sheetId="9" state="hidden" r:id="rId1"/>
    <sheet name="Instructions" sheetId="12" r:id="rId2"/>
    <sheet name="GMP Test Results Summary" sheetId="6" r:id="rId3"/>
    <sheet name="GMP Admin" sheetId="7" r:id="rId4"/>
    <sheet name="GMP Inspector" sheetId="8" r:id="rId5"/>
    <sheet name="GMP Inspector - Mobile App" sheetId="10" state="hidden" r:id="rId6"/>
    <sheet name="GMP Missing Functionality" sheetId="11" r:id="rId7"/>
  </sheets>
  <definedNames>
    <definedName name="_xlnm._FilterDatabase" localSheetId="3" hidden="1">'GMP Admin'!$A$1:$N$1</definedName>
    <definedName name="_xlnm._FilterDatabase" localSheetId="4" hidden="1">'GMP Inspector'!$A$1:$N$1</definedName>
    <definedName name="_xlnm._FilterDatabase" localSheetId="5" hidden="1">'GMP Inspector - Mobile App'!$A$1:$N$1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 i="7" l="1"/>
  <c r="F23" i="6"/>
  <c r="F21" i="6"/>
  <c r="F19" i="6"/>
  <c r="F17" i="6"/>
  <c r="C27" i="6"/>
  <c r="C25" i="6"/>
  <c r="C23" i="6"/>
  <c r="C21" i="6"/>
  <c r="C19" i="6"/>
  <c r="F9" i="6"/>
  <c r="F7" i="6"/>
  <c r="F5" i="6"/>
  <c r="F3" i="6"/>
  <c r="C13" i="6"/>
  <c r="C11" i="6"/>
  <c r="C9" i="6"/>
  <c r="C7" i="6"/>
  <c r="C5" i="6"/>
  <c r="C3" i="6"/>
  <c r="F31" i="6"/>
  <c r="F37" i="6"/>
  <c r="F35" i="6"/>
  <c r="F33" i="6"/>
  <c r="C41" i="6"/>
  <c r="C39" i="6"/>
  <c r="C37" i="6"/>
  <c r="C35" i="6"/>
  <c r="C33" i="6"/>
  <c r="C31" i="6"/>
  <c r="C17" i="6"/>
</calcChain>
</file>

<file path=xl/sharedStrings.xml><?xml version="1.0" encoding="utf-8"?>
<sst xmlns="http://schemas.openxmlformats.org/spreadsheetml/2006/main" count="553" uniqueCount="367">
  <si>
    <t>Expected Results</t>
  </si>
  <si>
    <t>Actual Results</t>
  </si>
  <si>
    <t>Pass</t>
  </si>
  <si>
    <t>Total Test Cases</t>
  </si>
  <si>
    <t>Total Passed</t>
  </si>
  <si>
    <t>Total Failed</t>
  </si>
  <si>
    <t>Function Name</t>
  </si>
  <si>
    <t>Pre-requisite</t>
  </si>
  <si>
    <t>Test Case No.</t>
  </si>
  <si>
    <t>Test Description</t>
  </si>
  <si>
    <t>Suggestions</t>
  </si>
  <si>
    <t>Developer's Response</t>
  </si>
  <si>
    <t>Developer's Status</t>
  </si>
  <si>
    <t>Tester Name</t>
  </si>
  <si>
    <t>Test Date</t>
  </si>
  <si>
    <t>Tester's Status</t>
  </si>
  <si>
    <t>Fail</t>
  </si>
  <si>
    <t>Under Testing</t>
  </si>
  <si>
    <t>Deferred</t>
  </si>
  <si>
    <t>On-Hold</t>
  </si>
  <si>
    <t>Under Bug-Fixing Process</t>
  </si>
  <si>
    <t>Functionality Clarified</t>
  </si>
  <si>
    <t>Tester Status</t>
  </si>
  <si>
    <t>RBI Tool Test URL</t>
  </si>
  <si>
    <t>1. Internet Connection
2. Access the Google Chrome browser</t>
  </si>
  <si>
    <t>Landing page of the RBI Tool</t>
  </si>
  <si>
    <t>Access RBI Tool URL</t>
  </si>
  <si>
    <t>Test Step Details /Data input</t>
  </si>
  <si>
    <t>Login as Admin</t>
  </si>
  <si>
    <t>Admin Login</t>
  </si>
  <si>
    <r>
      <t xml:space="preserve">On the Landing page, input </t>
    </r>
    <r>
      <rPr>
        <b/>
        <sz val="10"/>
        <rFont val="Arial"/>
        <family val="2"/>
      </rPr>
      <t>Email</t>
    </r>
    <r>
      <rPr>
        <sz val="10"/>
        <rFont val="Arial"/>
        <family val="2"/>
      </rPr>
      <t xml:space="preserve"> &amp; </t>
    </r>
    <r>
      <rPr>
        <b/>
        <sz val="10"/>
        <rFont val="Arial"/>
        <family val="2"/>
      </rPr>
      <t>Password</t>
    </r>
    <r>
      <rPr>
        <sz val="10"/>
        <rFont val="Arial"/>
        <family val="2"/>
      </rPr>
      <t xml:space="preserve"> and press </t>
    </r>
    <r>
      <rPr>
        <b/>
        <sz val="10"/>
        <rFont val="Arial"/>
        <family val="2"/>
      </rPr>
      <t>Sign In</t>
    </r>
    <r>
      <rPr>
        <sz val="10"/>
        <rFont val="Arial"/>
        <family val="2"/>
      </rPr>
      <t xml:space="preserve"> button</t>
    </r>
  </si>
  <si>
    <t>I forgot my password</t>
  </si>
  <si>
    <t>Forgot Password</t>
  </si>
  <si>
    <t>System should take you to the RBI Tool password retrievel page</t>
  </si>
  <si>
    <t>To reset your forgotten password</t>
  </si>
  <si>
    <t>To open the RBI Tool Landing page</t>
  </si>
  <si>
    <r>
      <t xml:space="preserve">Below the </t>
    </r>
    <r>
      <rPr>
        <b/>
        <sz val="10"/>
        <rFont val="Arial"/>
        <family val="2"/>
      </rPr>
      <t>Sign In</t>
    </r>
    <r>
      <rPr>
        <sz val="10"/>
        <rFont val="Arial"/>
        <family val="2"/>
      </rPr>
      <t xml:space="preserve"> button, click on </t>
    </r>
    <r>
      <rPr>
        <b/>
        <sz val="10"/>
        <rFont val="Arial"/>
        <family val="2"/>
      </rPr>
      <t>I forgot my password</t>
    </r>
    <r>
      <rPr>
        <sz val="10"/>
        <rFont val="Arial"/>
        <family val="2"/>
      </rPr>
      <t xml:space="preserve"> link</t>
    </r>
  </si>
  <si>
    <t>1. On the RBI password retrievel page
2. You email should be active email
3. Email should not be blocked</t>
  </si>
  <si>
    <r>
      <t xml:space="preserve">Input your Admin </t>
    </r>
    <r>
      <rPr>
        <b/>
        <sz val="10"/>
        <rFont val="Arial"/>
        <family val="2"/>
      </rPr>
      <t>Email</t>
    </r>
    <r>
      <rPr>
        <sz val="10"/>
        <rFont val="Arial"/>
        <family val="2"/>
      </rPr>
      <t xml:space="preserve"> and </t>
    </r>
    <r>
      <rPr>
        <b/>
        <sz val="10"/>
        <rFont val="Arial"/>
        <family val="2"/>
      </rPr>
      <t>Verification Code</t>
    </r>
    <r>
      <rPr>
        <sz val="10"/>
        <rFont val="Arial"/>
        <family val="2"/>
      </rPr>
      <t xml:space="preserve"> and Press the </t>
    </r>
    <r>
      <rPr>
        <b/>
        <sz val="10"/>
        <rFont val="Arial"/>
        <family val="2"/>
      </rPr>
      <t>Request New Password</t>
    </r>
    <r>
      <rPr>
        <sz val="10"/>
        <rFont val="Arial"/>
        <family val="2"/>
      </rPr>
      <t xml:space="preserve"> button</t>
    </r>
  </si>
  <si>
    <t>You should receive an email for the confirmation of password reset. When you will confirm the email then you will get another email with new auto-generated password from the RBI Tool that you can use to login.</t>
  </si>
  <si>
    <t>NMRA Admin Registration</t>
  </si>
  <si>
    <t>Registration Process</t>
  </si>
  <si>
    <t>Registration of an NMRA Admin Account</t>
  </si>
  <si>
    <r>
      <t xml:space="preserve">User will click on </t>
    </r>
    <r>
      <rPr>
        <b/>
        <sz val="10"/>
        <rFont val="Arial"/>
        <family val="2"/>
      </rPr>
      <t>Register a new account</t>
    </r>
    <r>
      <rPr>
        <sz val="10"/>
        <rFont val="Arial"/>
        <family val="2"/>
      </rPr>
      <t xml:space="preserve"> link. User will see the </t>
    </r>
    <r>
      <rPr>
        <b/>
        <sz val="10"/>
        <rFont val="Arial"/>
        <family val="2"/>
      </rPr>
      <t>Instructions for new registration</t>
    </r>
    <r>
      <rPr>
        <sz val="10"/>
        <rFont val="Arial"/>
        <family val="2"/>
      </rPr>
      <t xml:space="preserve">. After reading the Instructions, user will click on the </t>
    </r>
    <r>
      <rPr>
        <b/>
        <sz val="10"/>
        <rFont val="Arial"/>
        <family val="2"/>
      </rPr>
      <t>Proceed</t>
    </r>
    <r>
      <rPr>
        <sz val="10"/>
        <rFont val="Arial"/>
        <family val="2"/>
      </rPr>
      <t xml:space="preserve"> button to open the registration form. User will input all mandatory fields (indicated with red astrick) and will input the validation code. User will check the </t>
    </r>
    <r>
      <rPr>
        <b/>
        <sz val="10"/>
        <rFont val="Arial"/>
        <family val="2"/>
      </rPr>
      <t xml:space="preserve">I agree to the terms </t>
    </r>
    <r>
      <rPr>
        <sz val="10"/>
        <rFont val="Arial"/>
        <family val="2"/>
      </rPr>
      <t xml:space="preserve">and will click the </t>
    </r>
    <r>
      <rPr>
        <b/>
        <sz val="10"/>
        <rFont val="Arial"/>
        <family val="2"/>
      </rPr>
      <t>Register</t>
    </r>
    <r>
      <rPr>
        <sz val="10"/>
        <rFont val="Arial"/>
        <family val="2"/>
      </rPr>
      <t xml:space="preserve"> button.</t>
    </r>
  </si>
  <si>
    <t>1. User is on the landing page
2. Email is an active email
3. Email is not blocked</t>
  </si>
  <si>
    <r>
      <t xml:space="preserve">User should get an email from the RBI Tool indicating the receipt of the registration form and next process. PQM+ Admin will review the registration request and application may be approved or disapproved. If approved, applicant will receive an email along with login credentials. </t>
    </r>
    <r>
      <rPr>
        <b/>
        <sz val="10"/>
        <rFont val="Arial"/>
        <family val="2"/>
      </rPr>
      <t>User may check the email in Junk mailbox if not delivered in the inbox folder.</t>
    </r>
  </si>
  <si>
    <t>Terms of Use</t>
  </si>
  <si>
    <t>User should be on the landing page</t>
  </si>
  <si>
    <r>
      <t xml:space="preserve">To see the </t>
    </r>
    <r>
      <rPr>
        <b/>
        <sz val="10"/>
        <rFont val="Arial"/>
        <family val="2"/>
      </rPr>
      <t>Terms of Use</t>
    </r>
    <r>
      <rPr>
        <sz val="10"/>
        <rFont val="Arial"/>
        <family val="2"/>
      </rPr>
      <t xml:space="preserve"> of the RBI Tool</t>
    </r>
  </si>
  <si>
    <r>
      <t xml:space="preserve">User will click on the </t>
    </r>
    <r>
      <rPr>
        <b/>
        <sz val="10"/>
        <rFont val="Arial"/>
        <family val="2"/>
      </rPr>
      <t>Terms of Use</t>
    </r>
    <r>
      <rPr>
        <sz val="10"/>
        <rFont val="Arial"/>
        <family val="2"/>
      </rPr>
      <t xml:space="preserve"> link on the bottom of the landing page</t>
    </r>
  </si>
  <si>
    <r>
      <t xml:space="preserve">Terms of use </t>
    </r>
    <r>
      <rPr>
        <sz val="10"/>
        <rFont val="Arial"/>
        <family val="2"/>
      </rPr>
      <t>should be displayed to user</t>
    </r>
  </si>
  <si>
    <t>Privacy Policy</t>
  </si>
  <si>
    <r>
      <t xml:space="preserve">To see the </t>
    </r>
    <r>
      <rPr>
        <b/>
        <sz val="10"/>
        <rFont val="Arial"/>
        <family val="2"/>
      </rPr>
      <t>Privacy Policy</t>
    </r>
    <r>
      <rPr>
        <sz val="10"/>
        <rFont val="Arial"/>
        <family val="2"/>
      </rPr>
      <t xml:space="preserve"> of the RBI Tool</t>
    </r>
  </si>
  <si>
    <r>
      <t xml:space="preserve">User will click on the </t>
    </r>
    <r>
      <rPr>
        <b/>
        <sz val="10"/>
        <rFont val="Arial"/>
        <family val="2"/>
      </rPr>
      <t>Privacy Policy</t>
    </r>
    <r>
      <rPr>
        <sz val="10"/>
        <rFont val="Arial"/>
        <family val="2"/>
      </rPr>
      <t xml:space="preserve"> link on the bottom of the landing page</t>
    </r>
  </si>
  <si>
    <r>
      <t xml:space="preserve">Privacy Policy </t>
    </r>
    <r>
      <rPr>
        <sz val="10"/>
        <rFont val="Arial"/>
        <family val="2"/>
      </rPr>
      <t>should be displayed to user</t>
    </r>
  </si>
  <si>
    <t>Contact Us</t>
  </si>
  <si>
    <t>User can contact PQM+ Admin for any clarification</t>
  </si>
  <si>
    <r>
      <t xml:space="preserve">User will click on </t>
    </r>
    <r>
      <rPr>
        <b/>
        <sz val="10"/>
        <rFont val="Arial"/>
        <family val="2"/>
      </rPr>
      <t>Contact Us</t>
    </r>
    <r>
      <rPr>
        <sz val="10"/>
        <rFont val="Arial"/>
        <family val="2"/>
      </rPr>
      <t xml:space="preserve"> link on the bottom of the landing page</t>
    </r>
  </si>
  <si>
    <r>
      <t xml:space="preserve">Contact Us form will be displayed and user will fill the form as needed and will click on </t>
    </r>
    <r>
      <rPr>
        <b/>
        <sz val="10"/>
        <rFont val="Arial"/>
        <family val="2"/>
      </rPr>
      <t>Submit</t>
    </r>
    <r>
      <rPr>
        <sz val="10"/>
        <rFont val="Arial"/>
        <family val="2"/>
      </rPr>
      <t>. Button. The email will be sent to PQM+ Admin who will respond back to the person sending the request.</t>
    </r>
  </si>
  <si>
    <t>Login in to the RBI Tool</t>
  </si>
  <si>
    <t>If Email and password that were furnished to login are correct, user will be redirected  to the dashboard of the RBI Tool otherwise, user will see an error message about the credentials for which login was not successful.</t>
  </si>
  <si>
    <t>1. Test Case one is passed
2. Active Country Admin account</t>
  </si>
  <si>
    <t>Dashboard Total Counts</t>
  </si>
  <si>
    <t>Status wise count</t>
  </si>
  <si>
    <t>Logged-in as GMP Country Admin</t>
  </si>
  <si>
    <t>To validate total numbers as per the inspection statuses</t>
  </si>
  <si>
    <t>Verify the total os each status as per the inspection data</t>
  </si>
  <si>
    <t>If some inspections are in Draft  Status, same count should be displayed on the dashboard and same for other status, like Scheduled, In Process, Assessement Completed, Inspection Conpleted, Under CAPA, etc. User can click on each tile and system should take the user to the respective lookup page.</t>
  </si>
  <si>
    <t>Profile /Change Password</t>
  </si>
  <si>
    <t>User can set the display name and can change the password</t>
  </si>
  <si>
    <t>User will click on the right-top picture image and system will display the profile page where user can set User name that will be displayed after login and user can also change the profile picture and password by providing old password, new password and confirm new password and finnally by submitting the form.</t>
  </si>
  <si>
    <t>After providing relevant information and after submission of the form, all relevant data should be changed as desired.</t>
  </si>
  <si>
    <t>View GMP Systems</t>
  </si>
  <si>
    <t>GMP Systems</t>
  </si>
  <si>
    <t>Successfully logged in as GMP Country Admin</t>
  </si>
  <si>
    <t>User can see the already defined GMP Systems that are pre-defined by the PQM+ Admin. These systems are read-only where country admin can only view the systems but can't modify these systems.</t>
  </si>
  <si>
    <r>
      <t xml:space="preserve">From the Left-Navigation menu, user will click on the </t>
    </r>
    <r>
      <rPr>
        <b/>
        <sz val="10"/>
        <rFont val="Arial"/>
        <family val="2"/>
      </rPr>
      <t>Configuration</t>
    </r>
    <r>
      <rPr>
        <sz val="10"/>
        <rFont val="Arial"/>
        <family val="2"/>
      </rPr>
      <t xml:space="preserve"> menu and will select </t>
    </r>
    <r>
      <rPr>
        <b/>
        <sz val="10"/>
        <rFont val="Arial"/>
        <family val="2"/>
      </rPr>
      <t>System</t>
    </r>
    <r>
      <rPr>
        <sz val="10"/>
        <rFont val="Arial"/>
        <family val="2"/>
      </rPr>
      <t xml:space="preserve"> from the sub-menu</t>
    </r>
  </si>
  <si>
    <t>View GMP Systems Elements</t>
  </si>
  <si>
    <t>GMP Systems Elements</t>
  </si>
  <si>
    <t>User can see the already defined GMP Systems Elements that are pre-defined by the PQM+ Admin. These systems elements are read-only where country admin can only view the systems elements but can't modify these systems elements.</t>
  </si>
  <si>
    <r>
      <t xml:space="preserve">From the Left-Navigation menu, user will click on the </t>
    </r>
    <r>
      <rPr>
        <b/>
        <sz val="10"/>
        <rFont val="Arial"/>
        <family val="2"/>
      </rPr>
      <t>Configuration</t>
    </r>
    <r>
      <rPr>
        <sz val="10"/>
        <rFont val="Arial"/>
        <family val="2"/>
      </rPr>
      <t xml:space="preserve"> menu and will select Element from the sub-menu</t>
    </r>
  </si>
  <si>
    <t>All GMP Systems should be displayed to the user.</t>
  </si>
  <si>
    <r>
      <t xml:space="preserve">All GMP System wise elements should be displayed along with pre-defined </t>
    </r>
    <r>
      <rPr>
        <b/>
        <sz val="10"/>
        <rFont val="Arial"/>
        <family val="2"/>
      </rPr>
      <t>Risk Rating</t>
    </r>
    <r>
      <rPr>
        <sz val="10"/>
        <rFont val="Arial"/>
        <family val="2"/>
      </rPr>
      <t xml:space="preserve"> of each element to the user.</t>
    </r>
  </si>
  <si>
    <t>Search /filter in the data table</t>
  </si>
  <si>
    <t>User is already on the Elements table</t>
  </si>
  <si>
    <r>
      <t xml:space="preserve">Searching of any keyword and filtering with the multiple columns of the data table /lookup to narrow-down the desired results. </t>
    </r>
    <r>
      <rPr>
        <sz val="10"/>
        <color rgb="FFFF0000"/>
        <rFont val="Arial"/>
        <family val="2"/>
      </rPr>
      <t>Please note that this functionality available throughout the system in all the modules.</t>
    </r>
  </si>
  <si>
    <t>Below the column Names (in the white space) user will click and will input the desired keyword to filter the lookup results. User can use this filter for all available columns in the lookup table. Beside this, user can also search in the search field on right-top of the table to seach single keyword across all columns of the lookup table.</t>
  </si>
  <si>
    <t>After filteration /search, desired results should be displayed to the user.</t>
  </si>
  <si>
    <t>Pre-Inspection Tasks</t>
  </si>
  <si>
    <t>Manufacturers of an NMRA</t>
  </si>
  <si>
    <t>Add /Edit /View /Upload Manufacturers data</t>
  </si>
  <si>
    <r>
      <t xml:space="preserve">From the Left-Navigation menu, click on </t>
    </r>
    <r>
      <rPr>
        <b/>
        <sz val="10"/>
        <rFont val="Arial"/>
        <family val="2"/>
      </rPr>
      <t>Pre-Inspection</t>
    </r>
    <r>
      <rPr>
        <sz val="10"/>
        <rFont val="Arial"/>
        <family val="2"/>
      </rPr>
      <t xml:space="preserve"> menu and from the sub-menu, click on </t>
    </r>
    <r>
      <rPr>
        <b/>
        <sz val="10"/>
        <rFont val="Arial"/>
        <family val="2"/>
      </rPr>
      <t>Manufacturer</t>
    </r>
    <r>
      <rPr>
        <sz val="10"/>
        <rFont val="Arial"/>
        <family val="2"/>
      </rPr>
      <t xml:space="preserve"> link.</t>
    </r>
  </si>
  <si>
    <t>Manufacturer</t>
  </si>
  <si>
    <t>This will open the Manufacturer Lookup page of the respective country.</t>
  </si>
  <si>
    <t>Add Manufacturer</t>
  </si>
  <si>
    <t>1. Logged-in as GMP Country Admin
2. Currently on the Manufacturer Lookup page</t>
  </si>
  <si>
    <t>Functionality to add new manufacturer using the form</t>
  </si>
  <si>
    <r>
      <t xml:space="preserve">Click on the + New Manufacturer
Fill the form, specially the mandatory fields
Press the </t>
    </r>
    <r>
      <rPr>
        <b/>
        <sz val="10"/>
        <rFont val="Arial"/>
        <family val="2"/>
      </rPr>
      <t>Submit</t>
    </r>
    <r>
      <rPr>
        <sz val="10"/>
        <rFont val="Arial"/>
        <family val="2"/>
      </rPr>
      <t xml:space="preserve"> button</t>
    </r>
  </si>
  <si>
    <t>This action should create a new manufacturer and same should be available in the manufacturer lookup page.</t>
  </si>
  <si>
    <t>Edit /View Manufacturer</t>
  </si>
  <si>
    <t>1. Logged-in as GMP Country Admin
2. Manufacturer must exist in the lookup</t>
  </si>
  <si>
    <t>Functionality to modify /View the manufacturer</t>
  </si>
  <si>
    <t>This action should save the modified contents of the manufacturer as desired.</t>
  </si>
  <si>
    <t>u/pload Manufacturers Data</t>
  </si>
  <si>
    <t>To upload bulk manufacturers data using the template</t>
  </si>
  <si>
    <r>
      <t xml:space="preserve">Identify the customer to edit /view.
in the last column of the lookup, under Action column, if you want to view the manufacturer details, click on the </t>
    </r>
    <r>
      <rPr>
        <b/>
        <sz val="10"/>
        <rFont val="Arial"/>
        <family val="2"/>
      </rPr>
      <t xml:space="preserve">Eye </t>
    </r>
    <r>
      <rPr>
        <sz val="10"/>
        <rFont val="Arial"/>
        <family val="2"/>
      </rPr>
      <t xml:space="preserve">icon (Means Read-Only view) otherwise, click on the </t>
    </r>
    <r>
      <rPr>
        <b/>
        <sz val="10"/>
        <rFont val="Arial"/>
        <family val="2"/>
      </rPr>
      <t>Pen</t>
    </r>
    <r>
      <rPr>
        <sz val="10"/>
        <rFont val="Arial"/>
        <family val="2"/>
      </rPr>
      <t xml:space="preserve"> icon to edit the record to modify. After modification, click on the </t>
    </r>
    <r>
      <rPr>
        <b/>
        <sz val="10"/>
        <rFont val="Arial"/>
        <family val="2"/>
      </rPr>
      <t>Submit</t>
    </r>
    <r>
      <rPr>
        <sz val="10"/>
        <rFont val="Arial"/>
        <family val="2"/>
      </rPr>
      <t xml:space="preserve"> button.</t>
    </r>
  </si>
  <si>
    <r>
      <t xml:space="preserve">1. Click on the </t>
    </r>
    <r>
      <rPr>
        <b/>
        <sz val="10"/>
        <rFont val="Arial"/>
        <family val="2"/>
      </rPr>
      <t>Download Template</t>
    </r>
    <r>
      <rPr>
        <sz val="10"/>
        <rFont val="Arial"/>
        <family val="2"/>
      </rPr>
      <t xml:space="preserve"> button
2. Read instructions inside the template
3. Add data in the template as needed
4. Save template manufacturer sheet as CSV as mentioned in the instructions
5. Press </t>
    </r>
    <r>
      <rPr>
        <b/>
        <sz val="10"/>
        <rFont val="Arial"/>
        <family val="2"/>
      </rPr>
      <t>Upload Data</t>
    </r>
    <r>
      <rPr>
        <sz val="10"/>
        <rFont val="Arial"/>
        <family val="2"/>
      </rPr>
      <t xml:space="preserve"> button
6. Attach the csv file
7. Press the </t>
    </r>
    <r>
      <rPr>
        <b/>
        <sz val="10"/>
        <rFont val="Arial"/>
        <family val="2"/>
      </rPr>
      <t>Submit</t>
    </r>
    <r>
      <rPr>
        <sz val="10"/>
        <rFont val="Arial"/>
        <family val="2"/>
      </rPr>
      <t xml:space="preserve"> button</t>
    </r>
  </si>
  <si>
    <t>If CSV file is created as per instructions available in side the template, all bulk data of the. Manufacturers should be available in the manufacturers lookup page.</t>
  </si>
  <si>
    <t>Panel Pool</t>
  </si>
  <si>
    <t>To create Panel pool members for the GMP inspections. This panel pool will be used to engage the inspector, observers, etc for various inspections across the country</t>
  </si>
  <si>
    <r>
      <t xml:space="preserve">From the Left-Navigation menu, click on Pre-Inspection menu and from the sub-menu, click on </t>
    </r>
    <r>
      <rPr>
        <b/>
        <sz val="10"/>
        <rFont val="Arial"/>
        <family val="2"/>
      </rPr>
      <t>Panel Pool</t>
    </r>
    <r>
      <rPr>
        <sz val="10"/>
        <rFont val="Arial"/>
        <family val="2"/>
      </rPr>
      <t xml:space="preserve"> link.
1.Click on </t>
    </r>
    <r>
      <rPr>
        <b/>
        <sz val="10"/>
        <rFont val="Arial"/>
        <family val="2"/>
      </rPr>
      <t>+ New Panel Member</t>
    </r>
    <r>
      <rPr>
        <sz val="10"/>
        <rFont val="Arial"/>
        <family val="2"/>
      </rPr>
      <t xml:space="preserve"> button
2. Input all required fields
3. Press the </t>
    </r>
    <r>
      <rPr>
        <b/>
        <sz val="10"/>
        <rFont val="Arial"/>
        <family val="2"/>
      </rPr>
      <t>Submit</t>
    </r>
    <r>
      <rPr>
        <sz val="10"/>
        <rFont val="Arial"/>
        <family val="2"/>
      </rPr>
      <t xml:space="preserve"> button.
</t>
    </r>
    <r>
      <rPr>
        <sz val="10"/>
        <color rgb="FFFF0000"/>
        <rFont val="Arial"/>
        <family val="2"/>
      </rPr>
      <t>Please note that the email you will input against the type of member (Inspector) must be active email and same email should not be blocked. System will create a user of the Inspector role and credentials to login will be sent to the inspector's email.</t>
    </r>
  </si>
  <si>
    <t>This action should create a new Panel Member and if new panel member is a Inspector, a user will also be created and credentials to login in the GMP module will be sent to the inspector's email.</t>
  </si>
  <si>
    <t>Inspection Scheduling</t>
  </si>
  <si>
    <t>Scheduling</t>
  </si>
  <si>
    <t>This test case is used to verify the GMP inspection scheduling</t>
  </si>
  <si>
    <t>1. Logged-in as GMP country Admin
2. Panel Members are defined</t>
  </si>
  <si>
    <t>1. Logged-in as GMP country Admin
2.Active email of the Inspector</t>
  </si>
  <si>
    <t>Inspection Execution</t>
  </si>
  <si>
    <t>Execution</t>
  </si>
  <si>
    <t>1. Inspection is Scheduled</t>
  </si>
  <si>
    <t>Admin can see the processing of various phases of the inspection</t>
  </si>
  <si>
    <r>
      <t xml:space="preserve">From the Left-Navigation menu, click on </t>
    </r>
    <r>
      <rPr>
        <b/>
        <sz val="10"/>
        <rFont val="Arial"/>
        <family val="2"/>
      </rPr>
      <t>Inspection</t>
    </r>
    <r>
      <rPr>
        <sz val="10"/>
        <rFont val="Arial"/>
        <family val="2"/>
      </rPr>
      <t xml:space="preserve"> and then from the Sub-Menu, select </t>
    </r>
    <r>
      <rPr>
        <b/>
        <sz val="10"/>
        <rFont val="Arial"/>
        <family val="2"/>
      </rPr>
      <t>GMP</t>
    </r>
    <r>
      <rPr>
        <sz val="10"/>
        <rFont val="Arial"/>
        <family val="2"/>
      </rPr>
      <t>. Admin can see inspections lookup table from where Admin can view the details of the inspection execution by Editing the specific inspection under Action column.</t>
    </r>
  </si>
  <si>
    <t>Inspection Lookup page and then after editing the specific inspection, all tabs of the inspection will be available to be reviewed.</t>
  </si>
  <si>
    <t>Reference Library</t>
  </si>
  <si>
    <t>1.Logged-in as GMP Admin</t>
  </si>
  <si>
    <t>To create Reference Library for the NMRA Admin and Inspectors</t>
  </si>
  <si>
    <r>
      <t xml:space="preserve">User will click on the </t>
    </r>
    <r>
      <rPr>
        <b/>
        <sz val="10"/>
        <rFont val="Arial"/>
        <family val="2"/>
      </rPr>
      <t>Reference Library</t>
    </r>
    <r>
      <rPr>
        <sz val="10"/>
        <rFont val="Arial"/>
        <family val="2"/>
      </rPr>
      <t xml:space="preserve"> from the Left-Navigation menu.</t>
    </r>
  </si>
  <si>
    <t>Reference Library lookup table will be displayed to user</t>
  </si>
  <si>
    <t>Add Reference Library</t>
  </si>
  <si>
    <t>This test case will be used to add Reference Library</t>
  </si>
  <si>
    <r>
      <t xml:space="preserve">1. User will click on </t>
    </r>
    <r>
      <rPr>
        <b/>
        <sz val="10"/>
        <rFont val="Arial"/>
        <family val="2"/>
      </rPr>
      <t>+ New Reference Library</t>
    </r>
    <r>
      <rPr>
        <sz val="10"/>
        <rFont val="Arial"/>
        <family val="2"/>
      </rPr>
      <t xml:space="preserve">
2. User will input all required details
3. User will attach Electronic version
4. User will click on </t>
    </r>
    <r>
      <rPr>
        <b/>
        <sz val="10"/>
        <rFont val="Arial"/>
        <family val="2"/>
      </rPr>
      <t>Submit</t>
    </r>
    <r>
      <rPr>
        <sz val="10"/>
        <rFont val="Arial"/>
        <family val="2"/>
      </rPr>
      <t xml:space="preserve"> button</t>
    </r>
  </si>
  <si>
    <t>New Reference Library will be created and will be available to users.</t>
  </si>
  <si>
    <t>Reports</t>
  </si>
  <si>
    <t>To see pre-defined reports in the GMP modules</t>
  </si>
  <si>
    <t>To be developed after functional testing and based on the inspection data for various manufacturers.</t>
  </si>
  <si>
    <t>Total Under Testing</t>
  </si>
  <si>
    <t>Total Deferred</t>
  </si>
  <si>
    <t>Total On-Hold</t>
  </si>
  <si>
    <t>Test Cases</t>
  </si>
  <si>
    <t>Total</t>
  </si>
  <si>
    <t>GMP Admin Module - Tester Status</t>
  </si>
  <si>
    <t>GMP Admin Module - Developer Status</t>
  </si>
  <si>
    <t>Bug Fixed</t>
  </si>
  <si>
    <t>GMP Inspector Module - Tester Status</t>
  </si>
  <si>
    <t>GMP Inspector Module - Developer Status</t>
  </si>
  <si>
    <t>GMP Mobile App - Tester Status</t>
  </si>
  <si>
    <t>GMP Mobile App - Developer Status</t>
  </si>
  <si>
    <t>Inspection Status</t>
  </si>
  <si>
    <t>Admin is authorized to set status of any inspection to any stage. If inspector has changed the inspection status and same status can't be reverted back by the inspector, here Admin can change the inspection status on behalf of inspector</t>
  </si>
  <si>
    <r>
      <t xml:space="preserve">1. Edit the inspection
2. at the bottom of the inspection, set appropriate status as desired
3. Press </t>
    </r>
    <r>
      <rPr>
        <b/>
        <sz val="10"/>
        <rFont val="Arial"/>
        <family val="2"/>
      </rPr>
      <t>Submit</t>
    </r>
    <r>
      <rPr>
        <sz val="10"/>
        <rFont val="Arial"/>
        <family val="2"/>
      </rPr>
      <t xml:space="preserve"> button</t>
    </r>
  </si>
  <si>
    <t>Inspection should be now in the desired status.</t>
  </si>
  <si>
    <t>1. Test Case one is passed
2. Active Country Inspector account</t>
  </si>
  <si>
    <r>
      <t xml:space="preserve">Input your Inspector </t>
    </r>
    <r>
      <rPr>
        <b/>
        <sz val="10"/>
        <rFont val="Arial"/>
        <family val="2"/>
      </rPr>
      <t>Email</t>
    </r>
    <r>
      <rPr>
        <sz val="10"/>
        <rFont val="Arial"/>
        <family val="2"/>
      </rPr>
      <t xml:space="preserve"> and </t>
    </r>
    <r>
      <rPr>
        <b/>
        <sz val="10"/>
        <rFont val="Arial"/>
        <family val="2"/>
      </rPr>
      <t>Verification Code</t>
    </r>
    <r>
      <rPr>
        <sz val="10"/>
        <rFont val="Arial"/>
        <family val="2"/>
      </rPr>
      <t xml:space="preserve"> and Press the </t>
    </r>
    <r>
      <rPr>
        <b/>
        <sz val="10"/>
        <rFont val="Arial"/>
        <family val="2"/>
      </rPr>
      <t>Request New Password</t>
    </r>
    <r>
      <rPr>
        <sz val="10"/>
        <rFont val="Arial"/>
        <family val="2"/>
      </rPr>
      <t xml:space="preserve"> button</t>
    </r>
  </si>
  <si>
    <t>Login as Inspector</t>
  </si>
  <si>
    <t>Inspector Login</t>
  </si>
  <si>
    <t>Logged-in as GMP Country Inspector</t>
  </si>
  <si>
    <t>1. Logged-in as GMP Country Inspector
2. Admin has assigned some inspection to you as a LEAD Inspector</t>
  </si>
  <si>
    <t>Inspector will start execution of the inspection using various steps.</t>
  </si>
  <si>
    <r>
      <t xml:space="preserve">From Left-Navigation Menu, click on </t>
    </r>
    <r>
      <rPr>
        <b/>
        <sz val="10"/>
        <rFont val="Arial"/>
        <family val="2"/>
      </rPr>
      <t>Inspection</t>
    </r>
    <r>
      <rPr>
        <sz val="10"/>
        <rFont val="Arial"/>
        <family val="2"/>
      </rPr>
      <t xml:space="preserve"> menu and then select </t>
    </r>
    <r>
      <rPr>
        <b/>
        <sz val="10"/>
        <rFont val="Arial"/>
        <family val="2"/>
      </rPr>
      <t>GMP</t>
    </r>
    <r>
      <rPr>
        <sz val="10"/>
        <rFont val="Arial"/>
        <family val="2"/>
      </rPr>
      <t xml:space="preserve"> from the sub-menu</t>
    </r>
  </si>
  <si>
    <t>This should display GMP Inspection lookup table to the GMP Inspector</t>
  </si>
  <si>
    <t>Edit GMP Inspection</t>
  </si>
  <si>
    <r>
      <t xml:space="preserve">1. Identify the Inspection to edit
2. Click on </t>
    </r>
    <r>
      <rPr>
        <b/>
        <sz val="10"/>
        <rFont val="Arial"/>
        <family val="2"/>
      </rPr>
      <t>Pen</t>
    </r>
    <r>
      <rPr>
        <sz val="10"/>
        <rFont val="Arial"/>
        <family val="2"/>
      </rPr>
      <t xml:space="preserve"> icon frpm the </t>
    </r>
    <r>
      <rPr>
        <b/>
        <sz val="10"/>
        <rFont val="Arial"/>
        <family val="2"/>
      </rPr>
      <t>Action</t>
    </r>
    <r>
      <rPr>
        <sz val="10"/>
        <rFont val="Arial"/>
        <family val="2"/>
      </rPr>
      <t xml:space="preserve"> column</t>
    </r>
  </si>
  <si>
    <t>After confirmation from the user, Inspection will be opened in Edit mode</t>
  </si>
  <si>
    <r>
      <t>1. Inspector should be on GMP Inspection lookup page
2. Inspection execution date is still valid
3. Inspection Status should be "</t>
    </r>
    <r>
      <rPr>
        <b/>
        <sz val="10"/>
        <rFont val="Arial"/>
        <family val="2"/>
      </rPr>
      <t>Scheduled</t>
    </r>
    <r>
      <rPr>
        <sz val="10"/>
        <rFont val="Arial"/>
        <family val="2"/>
      </rPr>
      <t>"</t>
    </r>
  </si>
  <si>
    <t>Scheduling Tab</t>
  </si>
  <si>
    <t>Specific Inspection is opened to edit</t>
  </si>
  <si>
    <t>To view the GMP Inspection schedule detail. Information on this tab is read-only for the Inspector.</t>
  </si>
  <si>
    <t>Inspector will scroll up and down to view the inspection schedule detail</t>
  </si>
  <si>
    <t>Scheduling tab should be available to GMP Inspector  in Read-only mode to view the schedule.</t>
  </si>
  <si>
    <r>
      <t xml:space="preserve">1. Click on </t>
    </r>
    <r>
      <rPr>
        <b/>
        <sz val="10"/>
        <rFont val="Arial"/>
        <family val="2"/>
      </rPr>
      <t>Agenda Template</t>
    </r>
    <r>
      <rPr>
        <sz val="10"/>
        <rFont val="Arial"/>
        <family val="2"/>
      </rPr>
      <t xml:space="preserve"> button to download relevant agenda for this inspection
2. Prepare the </t>
    </r>
    <r>
      <rPr>
        <b/>
        <sz val="10"/>
        <rFont val="Arial"/>
        <family val="2"/>
      </rPr>
      <t>Agenda</t>
    </r>
    <r>
      <rPr>
        <sz val="10"/>
        <rFont val="Arial"/>
        <family val="2"/>
      </rPr>
      <t xml:space="preserve"> and upload it back in the inspection.
3. Upload </t>
    </r>
    <r>
      <rPr>
        <b/>
        <sz val="10"/>
        <rFont val="Arial"/>
        <family val="2"/>
      </rPr>
      <t xml:space="preserve">Site Master File
</t>
    </r>
    <r>
      <rPr>
        <sz val="10"/>
        <rFont val="Arial"/>
        <family val="2"/>
      </rPr>
      <t xml:space="preserve">4. Upload </t>
    </r>
    <r>
      <rPr>
        <b/>
        <sz val="10"/>
        <rFont val="Arial"/>
        <family val="2"/>
      </rPr>
      <t>QIS File</t>
    </r>
    <r>
      <rPr>
        <sz val="10"/>
        <rFont val="Arial"/>
        <family val="2"/>
      </rPr>
      <t xml:space="preserve">
5. Input </t>
    </r>
    <r>
      <rPr>
        <b/>
        <sz val="10"/>
        <rFont val="Arial"/>
        <family val="2"/>
      </rPr>
      <t>Opening Meeting Remarks</t>
    </r>
  </si>
  <si>
    <t>As per given steps, all functionality should be performed without any issue</t>
  </si>
  <si>
    <t>Assessment Tab</t>
  </si>
  <si>
    <t>1. GMP Systems are defined
2. System Wise Elements are defined
3. Element Wise Risk Rating is defined</t>
  </si>
  <si>
    <r>
      <t xml:space="preserve">1. Against a System Element, </t>
    </r>
    <r>
      <rPr>
        <b/>
        <sz val="10"/>
        <rFont val="Arial"/>
        <family val="2"/>
      </rPr>
      <t>GMP Score</t>
    </r>
    <r>
      <rPr>
        <sz val="10"/>
        <rFont val="Arial"/>
        <family val="2"/>
      </rPr>
      <t xml:space="preserve"> is selected
2. </t>
    </r>
    <r>
      <rPr>
        <b/>
        <sz val="10"/>
        <rFont val="Arial"/>
        <family val="2"/>
      </rPr>
      <t>Overall Score</t>
    </r>
    <r>
      <rPr>
        <sz val="10"/>
        <rFont val="Arial"/>
        <family val="2"/>
      </rPr>
      <t xml:space="preserve"> will be automatically calculated
3. Observations are sstored
4. After saving the record, re-open the same inspection in and verify all the data that was input in previous steps.</t>
    </r>
  </si>
  <si>
    <t>Assessment Report Tab</t>
  </si>
  <si>
    <r>
      <t xml:space="preserve">Once System Wise elements GMP Rating is completed, Tool will automaticaly generate </t>
    </r>
    <r>
      <rPr>
        <b/>
        <sz val="10"/>
        <rFont val="Arial"/>
        <family val="2"/>
      </rPr>
      <t>Assessment Report</t>
    </r>
    <r>
      <rPr>
        <sz val="10"/>
        <rFont val="Arial"/>
        <family val="2"/>
      </rPr>
      <t xml:space="preserve">. This report will calculate the following:
1. </t>
    </r>
    <r>
      <rPr>
        <b/>
        <sz val="10"/>
        <rFont val="Arial"/>
        <family val="2"/>
      </rPr>
      <t>Element Count</t>
    </r>
    <r>
      <rPr>
        <sz val="10"/>
        <rFont val="Arial"/>
        <family val="2"/>
      </rPr>
      <t xml:space="preserve">
2. </t>
    </r>
    <r>
      <rPr>
        <b/>
        <sz val="10"/>
        <rFont val="Arial"/>
        <family val="2"/>
      </rPr>
      <t>Element Assessed</t>
    </r>
    <r>
      <rPr>
        <sz val="10"/>
        <rFont val="Arial"/>
        <family val="2"/>
      </rPr>
      <t xml:space="preserve">
3. </t>
    </r>
    <r>
      <rPr>
        <b/>
        <sz val="10"/>
        <rFont val="Arial"/>
        <family val="2"/>
      </rPr>
      <t>Grand GMP Point</t>
    </r>
    <r>
      <rPr>
        <sz val="10"/>
        <rFont val="Arial"/>
        <family val="2"/>
      </rPr>
      <t xml:space="preserve">
4. </t>
    </r>
    <r>
      <rPr>
        <b/>
        <sz val="10"/>
        <rFont val="Arial"/>
        <family val="2"/>
      </rPr>
      <t>Possible GMP Point</t>
    </r>
    <r>
      <rPr>
        <sz val="10"/>
        <rFont val="Arial"/>
        <family val="2"/>
      </rPr>
      <t xml:space="preserve">
5. </t>
    </r>
    <r>
      <rPr>
        <b/>
        <sz val="10"/>
        <rFont val="Arial"/>
        <family val="2"/>
      </rPr>
      <t>Grand OSC Point</t>
    </r>
    <r>
      <rPr>
        <sz val="10"/>
        <rFont val="Arial"/>
        <family val="2"/>
      </rPr>
      <t xml:space="preserve">
6. </t>
    </r>
    <r>
      <rPr>
        <b/>
        <sz val="10"/>
        <rFont val="Arial"/>
        <family val="2"/>
      </rPr>
      <t>Total Risk Rating</t>
    </r>
    <r>
      <rPr>
        <sz val="10"/>
        <rFont val="Arial"/>
        <family val="2"/>
      </rPr>
      <t xml:space="preserve">
7. </t>
    </r>
    <r>
      <rPr>
        <b/>
        <sz val="10"/>
        <rFont val="Arial"/>
        <family val="2"/>
      </rPr>
      <t>Possible OSC Point</t>
    </r>
    <r>
      <rPr>
        <sz val="10"/>
        <rFont val="Arial"/>
        <family val="2"/>
      </rPr>
      <t xml:space="preserve">
8. </t>
    </r>
    <r>
      <rPr>
        <b/>
        <sz val="10"/>
        <rFont val="Arial"/>
        <family val="2"/>
      </rPr>
      <t>GMP Score</t>
    </r>
    <r>
      <rPr>
        <sz val="10"/>
        <rFont val="Arial"/>
        <family val="2"/>
      </rPr>
      <t xml:space="preserve">
9. </t>
    </r>
    <r>
      <rPr>
        <b/>
        <sz val="10"/>
        <rFont val="Arial"/>
        <family val="2"/>
      </rPr>
      <t>Grand OSC</t>
    </r>
  </si>
  <si>
    <t>1. Assessment of the Elements is completed
2. Your Current Tab is Assessment Report</t>
  </si>
  <si>
    <t>Calculation should be as desired and as per given formulae</t>
  </si>
  <si>
    <r>
      <t xml:space="preserve">1. Click on </t>
    </r>
    <r>
      <rPr>
        <b/>
        <sz val="10"/>
        <rFont val="Arial"/>
        <family val="2"/>
      </rPr>
      <t>Assessment Report</t>
    </r>
    <r>
      <rPr>
        <sz val="10"/>
        <rFont val="Arial"/>
        <family val="2"/>
      </rPr>
      <t xml:space="preserve"> tab and then verify the calculations.
2. Below this table, you cn also see the totals of all the systems</t>
    </r>
  </si>
  <si>
    <t>Compliance Tab</t>
  </si>
  <si>
    <r>
      <t xml:space="preserve">Now user will see the System-wise and Company-wise </t>
    </r>
    <r>
      <rPr>
        <b/>
        <sz val="10"/>
        <rFont val="Arial"/>
        <family val="2"/>
      </rPr>
      <t>Compliance Level</t>
    </r>
    <r>
      <rPr>
        <sz val="10"/>
        <rFont val="Arial"/>
        <family val="2"/>
      </rPr>
      <t xml:space="preserve"> on this tab which will beautomatically calculated.</t>
    </r>
  </si>
  <si>
    <t>1. Assessment Report is Verified
2. Your Current tab is Compliance</t>
  </si>
  <si>
    <r>
      <t xml:space="preserve">1. Click on the </t>
    </r>
    <r>
      <rPr>
        <b/>
        <sz val="10"/>
        <rFont val="Arial"/>
        <family val="2"/>
      </rPr>
      <t>Compliance Tab</t>
    </r>
    <r>
      <rPr>
        <sz val="10"/>
        <rFont val="Arial"/>
        <family val="2"/>
      </rPr>
      <t xml:space="preserve">
2. View System Wise Compliance Level
3. View Company </t>
    </r>
    <r>
      <rPr>
        <b/>
        <sz val="10"/>
        <rFont val="Arial"/>
        <family val="2"/>
      </rPr>
      <t>Compliance Level</t>
    </r>
  </si>
  <si>
    <t>Verify System and company Compliace Levels as desired</t>
  </si>
  <si>
    <t>System Dashboard Tab</t>
  </si>
  <si>
    <t>1. Assessment Report is Verified
2. Your Current tab is System Dashboard</t>
  </si>
  <si>
    <r>
      <t xml:space="preserve">This Test case is used to see the </t>
    </r>
    <r>
      <rPr>
        <b/>
        <sz val="10"/>
        <rFont val="Arial"/>
        <family val="2"/>
      </rPr>
      <t>Element Count</t>
    </r>
    <r>
      <rPr>
        <sz val="10"/>
        <rFont val="Arial"/>
        <family val="2"/>
      </rPr>
      <t xml:space="preserve"> and </t>
    </r>
    <r>
      <rPr>
        <b/>
        <sz val="10"/>
        <rFont val="Arial"/>
        <family val="2"/>
      </rPr>
      <t>Possible Score</t>
    </r>
    <r>
      <rPr>
        <sz val="10"/>
        <rFont val="Arial"/>
        <family val="2"/>
      </rPr>
      <t xml:space="preserve"> values</t>
    </r>
  </si>
  <si>
    <r>
      <t xml:space="preserve">1. Click on </t>
    </r>
    <r>
      <rPr>
        <b/>
        <sz val="10"/>
        <rFont val="Arial"/>
        <family val="2"/>
      </rPr>
      <t>System Dashboard</t>
    </r>
    <r>
      <rPr>
        <sz val="10"/>
        <rFont val="Arial"/>
        <family val="2"/>
      </rPr>
      <t xml:space="preserve"> tab
2. View System wise </t>
    </r>
    <r>
      <rPr>
        <b/>
        <sz val="10"/>
        <rFont val="Arial"/>
        <family val="2"/>
      </rPr>
      <t>Element Count</t>
    </r>
    <r>
      <rPr>
        <sz val="10"/>
        <rFont val="Arial"/>
        <family val="2"/>
      </rPr>
      <t xml:space="preserve"> and </t>
    </r>
    <r>
      <rPr>
        <b/>
        <sz val="10"/>
        <rFont val="Arial"/>
        <family val="2"/>
      </rPr>
      <t>Possible Score</t>
    </r>
    <r>
      <rPr>
        <sz val="10"/>
        <rFont val="Arial"/>
        <family val="2"/>
      </rPr>
      <t xml:space="preserve"> values</t>
    </r>
  </si>
  <si>
    <t>Verify the calculations</t>
  </si>
  <si>
    <t>Assessment Completed</t>
  </si>
  <si>
    <t>1. System-wise Elements are assessed
2. Assessment Report is verified
3. Compliance Level is verified
4. System Dashboard is verified</t>
  </si>
  <si>
    <r>
      <t xml:space="preserve">Now it's time to move the Inspection from </t>
    </r>
    <r>
      <rPr>
        <b/>
        <sz val="10"/>
        <rFont val="Arial"/>
        <family val="2"/>
      </rPr>
      <t xml:space="preserve">In Process </t>
    </r>
    <r>
      <rPr>
        <sz val="10"/>
        <rFont val="Arial"/>
        <family val="2"/>
      </rPr>
      <t xml:space="preserve">to </t>
    </r>
    <r>
      <rPr>
        <b/>
        <sz val="10"/>
        <rFont val="Arial"/>
        <family val="2"/>
      </rPr>
      <t xml:space="preserve"> Assessment Completed</t>
    </r>
    <r>
      <rPr>
        <sz val="10"/>
        <rFont val="Arial"/>
        <family val="2"/>
      </rPr>
      <t xml:space="preserve"> phase</t>
    </r>
  </si>
  <si>
    <r>
      <t xml:space="preserve">1. Using Filter options, select the desired System
2. For further filteration on Elements, search the required element, if required
3. Select </t>
    </r>
    <r>
      <rPr>
        <b/>
        <sz val="10"/>
        <rFont val="Arial"/>
        <family val="2"/>
      </rPr>
      <t>GMP Rating</t>
    </r>
    <r>
      <rPr>
        <sz val="10"/>
        <rFont val="Arial"/>
        <family val="2"/>
      </rPr>
      <t xml:space="preserve"> from 1 to 3 as described in Test description column
4. In the </t>
    </r>
    <r>
      <rPr>
        <b/>
        <sz val="10"/>
        <rFont val="Arial"/>
        <family val="2"/>
      </rPr>
      <t>Observation</t>
    </r>
    <r>
      <rPr>
        <sz val="10"/>
        <rFont val="Arial"/>
        <family val="2"/>
      </rPr>
      <t xml:space="preserve"> column, input the rationale of given </t>
    </r>
    <r>
      <rPr>
        <b/>
        <sz val="10"/>
        <rFont val="Arial"/>
        <family val="2"/>
      </rPr>
      <t>GMP Rating</t>
    </r>
    <r>
      <rPr>
        <sz val="10"/>
        <rFont val="Arial"/>
        <family val="2"/>
      </rPr>
      <t xml:space="preserve">.
5. Do the same against all elements of various systems
6. To verify all the data is saved and to change the inspection status from </t>
    </r>
    <r>
      <rPr>
        <b/>
        <sz val="10"/>
        <rFont val="Arial"/>
        <family val="2"/>
      </rPr>
      <t>Scheduled</t>
    </r>
    <r>
      <rPr>
        <sz val="10"/>
        <rFont val="Arial"/>
        <family val="2"/>
      </rPr>
      <t xml:space="preserve"> to </t>
    </r>
    <r>
      <rPr>
        <b/>
        <sz val="10"/>
        <rFont val="Arial"/>
        <family val="2"/>
      </rPr>
      <t>In Process</t>
    </r>
    <r>
      <rPr>
        <sz val="10"/>
        <rFont val="Arial"/>
        <family val="2"/>
      </rPr>
      <t xml:space="preserve">, select </t>
    </r>
    <r>
      <rPr>
        <b/>
        <sz val="10"/>
        <rFont val="Arial"/>
        <family val="2"/>
      </rPr>
      <t>Proceed</t>
    </r>
    <r>
      <rPr>
        <sz val="10"/>
        <rFont val="Arial"/>
        <family val="2"/>
      </rPr>
      <t xml:space="preserve"> from the Status list and click on </t>
    </r>
    <r>
      <rPr>
        <b/>
        <sz val="10"/>
        <rFont val="Arial"/>
        <family val="2"/>
      </rPr>
      <t>Submit</t>
    </r>
    <r>
      <rPr>
        <sz val="10"/>
        <rFont val="Arial"/>
        <family val="2"/>
      </rPr>
      <t xml:space="preserve"> button.
</t>
    </r>
    <r>
      <rPr>
        <sz val="10"/>
        <color rgb="FFFF0000"/>
        <rFont val="Arial"/>
        <family val="2"/>
      </rPr>
      <t>If Inspection iis scheduled for multiple days, then after saving the inspection, reopen the inspection on the next day for remaining Assessment part of the inspection and do the same steps for the remianing elements..</t>
    </r>
  </si>
  <si>
    <r>
      <t xml:space="preserve">!. Select </t>
    </r>
    <r>
      <rPr>
        <b/>
        <sz val="10"/>
        <rFont val="Arial"/>
        <family val="2"/>
      </rPr>
      <t>Proceed</t>
    </r>
    <r>
      <rPr>
        <sz val="10"/>
        <rFont val="Arial"/>
        <family val="2"/>
      </rPr>
      <t xml:space="preserve"> from the </t>
    </r>
    <r>
      <rPr>
        <b/>
        <sz val="10"/>
        <rFont val="Arial"/>
        <family val="2"/>
      </rPr>
      <t>Status</t>
    </r>
    <r>
      <rPr>
        <sz val="10"/>
        <rFont val="Arial"/>
        <family val="2"/>
      </rPr>
      <t xml:space="preserve"> dropdown
2. You will see a message stating as "</t>
    </r>
    <r>
      <rPr>
        <sz val="10"/>
        <color rgb="FFFF0000"/>
        <rFont val="Arial"/>
        <family val="2"/>
      </rPr>
      <t>Inspection saved with "Assessment Completed" status can not be edited, Are you Sure?</t>
    </r>
    <r>
      <rPr>
        <sz val="10"/>
        <rFont val="Arial"/>
        <family val="2"/>
      </rPr>
      <t xml:space="preserve">". This means that all your assessment is up to mark and you are finalizing the Assessment. If you Submitthe inspection, Inspection will be saved under </t>
    </r>
    <r>
      <rPr>
        <b/>
        <sz val="10"/>
        <rFont val="Arial"/>
        <family val="2"/>
      </rPr>
      <t>Assessment Completed</t>
    </r>
    <r>
      <rPr>
        <sz val="10"/>
        <rFont val="Arial"/>
        <family val="2"/>
      </rPr>
      <t xml:space="preserve"> status which means no elements GMP rating is editable, however Inspector can write </t>
    </r>
    <r>
      <rPr>
        <b/>
        <sz val="10"/>
        <rFont val="Arial"/>
        <family val="2"/>
      </rPr>
      <t>Closing Meeting Remarks</t>
    </r>
    <r>
      <rPr>
        <sz val="10"/>
        <rFont val="Arial"/>
        <family val="2"/>
      </rPr>
      <t xml:space="preserve">, can upload the </t>
    </r>
    <r>
      <rPr>
        <b/>
        <sz val="10"/>
        <rFont val="Arial"/>
        <family val="2"/>
      </rPr>
      <t>Inspection Report</t>
    </r>
    <r>
      <rPr>
        <sz val="10"/>
        <rFont val="Arial"/>
        <family val="2"/>
      </rPr>
      <t xml:space="preserve"> and can give an overall Rating to the Company..</t>
    </r>
  </si>
  <si>
    <r>
      <t xml:space="preserve">1. Now System should show the Inspection status as </t>
    </r>
    <r>
      <rPr>
        <b/>
        <sz val="10"/>
        <rFont val="Arial"/>
        <family val="2"/>
      </rPr>
      <t>Assessment Completed</t>
    </r>
    <r>
      <rPr>
        <sz val="10"/>
        <rFont val="Arial"/>
        <family val="2"/>
      </rPr>
      <t>.
2. Inspector can't modify any element scoring /rating.
3. If by-mistake status was changed, GMP Admin has right to modify the inspection status as needed.</t>
    </r>
  </si>
  <si>
    <t>Upload Inspection Report</t>
  </si>
  <si>
    <t>Assessment is completed</t>
  </si>
  <si>
    <t>To upload Inspection report that was based on system-generated template and finalized by the inspector.</t>
  </si>
  <si>
    <r>
      <t xml:space="preserve">1. Click on </t>
    </r>
    <r>
      <rPr>
        <b/>
        <sz val="10"/>
        <rFont val="Arial"/>
        <family val="2"/>
      </rPr>
      <t>Inspection</t>
    </r>
    <r>
      <rPr>
        <sz val="10"/>
        <rFont val="Arial"/>
        <family val="2"/>
      </rPr>
      <t xml:space="preserve"> tab
2. Click on </t>
    </r>
    <r>
      <rPr>
        <b/>
        <sz val="10"/>
        <rFont val="Arial"/>
        <family val="2"/>
      </rPr>
      <t>Inspection Report Template</t>
    </r>
    <r>
      <rPr>
        <sz val="10"/>
        <rFont val="Arial"/>
        <family val="2"/>
      </rPr>
      <t xml:space="preserve">
3. Finalize the report
4. Upload </t>
    </r>
    <r>
      <rPr>
        <b/>
        <sz val="10"/>
        <rFont val="Arial"/>
        <family val="2"/>
      </rPr>
      <t xml:space="preserve">Inspection Report
</t>
    </r>
    <r>
      <rPr>
        <sz val="10"/>
        <rFont val="Arial"/>
        <family val="2"/>
      </rPr>
      <t xml:space="preserve">5. Select </t>
    </r>
    <r>
      <rPr>
        <b/>
        <sz val="10"/>
        <rFont val="Arial"/>
        <family val="2"/>
      </rPr>
      <t>Proceed</t>
    </r>
    <r>
      <rPr>
        <sz val="10"/>
        <rFont val="Arial"/>
        <family val="2"/>
      </rPr>
      <t xml:space="preserve"> from the status list to move the inspection from </t>
    </r>
    <r>
      <rPr>
        <b/>
        <sz val="10"/>
        <rFont val="Arial"/>
        <family val="2"/>
      </rPr>
      <t>Assessment Completed</t>
    </r>
    <r>
      <rPr>
        <sz val="10"/>
        <rFont val="Arial"/>
        <family val="2"/>
      </rPr>
      <t xml:space="preserve"> to </t>
    </r>
    <r>
      <rPr>
        <b/>
        <sz val="10"/>
        <rFont val="Arial"/>
        <family val="2"/>
      </rPr>
      <t>Under CAPA</t>
    </r>
    <r>
      <rPr>
        <sz val="10"/>
        <rFont val="Arial"/>
        <family val="2"/>
      </rPr>
      <t>.</t>
    </r>
  </si>
  <si>
    <r>
      <t xml:space="preserve">1. When you download Inspection Report Template, it should have the basic information of the inspection and in the last section, </t>
    </r>
    <r>
      <rPr>
        <b/>
        <sz val="10"/>
        <rFont val="Arial"/>
        <family val="2"/>
      </rPr>
      <t>Assessment Report table</t>
    </r>
    <r>
      <rPr>
        <sz val="10"/>
        <rFont val="Arial"/>
        <family val="2"/>
      </rPr>
      <t xml:space="preserve"> will also be available.
2. You should see the Inspection Status as </t>
    </r>
    <r>
      <rPr>
        <b/>
        <sz val="10"/>
        <rFont val="Arial"/>
        <family val="2"/>
      </rPr>
      <t>Under CAPA</t>
    </r>
    <r>
      <rPr>
        <sz val="10"/>
        <rFont val="Arial"/>
        <family val="2"/>
      </rPr>
      <t xml:space="preserve">
3. On the Inspections' tab, you will see an ew tab with the caption of </t>
    </r>
    <r>
      <rPr>
        <b/>
        <sz val="10"/>
        <rFont val="Arial"/>
        <family val="2"/>
      </rPr>
      <t>CAPA</t>
    </r>
  </si>
  <si>
    <t>Under CAPA</t>
  </si>
  <si>
    <r>
      <t xml:space="preserve">Inspection Status is now showing </t>
    </r>
    <r>
      <rPr>
        <b/>
        <sz val="10"/>
        <rFont val="Arial"/>
        <family val="2"/>
      </rPr>
      <t>Under CAPA</t>
    </r>
  </si>
  <si>
    <r>
      <t xml:space="preserve">Now all tabs are disabled except </t>
    </r>
    <r>
      <rPr>
        <b/>
        <sz val="10"/>
        <rFont val="Arial"/>
        <family val="2"/>
      </rPr>
      <t>CAPA</t>
    </r>
    <r>
      <rPr>
        <sz val="10"/>
        <rFont val="Arial"/>
        <family val="2"/>
      </rPr>
      <t xml:space="preserve"> tab where now inspector will download the </t>
    </r>
    <r>
      <rPr>
        <b/>
        <sz val="10"/>
        <rFont val="Arial"/>
        <family val="2"/>
      </rPr>
      <t>CAPA</t>
    </r>
    <r>
      <rPr>
        <sz val="10"/>
        <rFont val="Arial"/>
        <family val="2"/>
      </rPr>
      <t xml:space="preserve"> template and after finalizing the </t>
    </r>
    <r>
      <rPr>
        <b/>
        <sz val="10"/>
        <rFont val="Arial"/>
        <family val="2"/>
      </rPr>
      <t>CAPA</t>
    </r>
    <r>
      <rPr>
        <sz val="10"/>
        <rFont val="Arial"/>
        <family val="2"/>
      </rPr>
      <t xml:space="preserve"> document, inspector will upload the CAPA.</t>
    </r>
  </si>
  <si>
    <r>
      <t xml:space="preserve">1. Click on </t>
    </r>
    <r>
      <rPr>
        <b/>
        <sz val="10"/>
        <rFont val="Arial"/>
        <family val="2"/>
      </rPr>
      <t>CAPA</t>
    </r>
    <r>
      <rPr>
        <sz val="10"/>
        <rFont val="Arial"/>
        <family val="2"/>
      </rPr>
      <t xml:space="preserve"> tab
2. Click on </t>
    </r>
    <r>
      <rPr>
        <b/>
        <sz val="10"/>
        <rFont val="Arial"/>
        <family val="2"/>
      </rPr>
      <t>CAPA Template</t>
    </r>
    <r>
      <rPr>
        <sz val="10"/>
        <rFont val="Arial"/>
        <family val="2"/>
      </rPr>
      <t xml:space="preserve"> button
3. </t>
    </r>
    <r>
      <rPr>
        <b/>
        <sz val="10"/>
        <rFont val="Arial"/>
        <family val="2"/>
      </rPr>
      <t xml:space="preserve">CAPA </t>
    </r>
    <r>
      <rPr>
        <sz val="10"/>
        <rFont val="Arial"/>
        <family val="2"/>
      </rPr>
      <t xml:space="preserve">template will be downloaded
4. Finalize the </t>
    </r>
    <r>
      <rPr>
        <b/>
        <sz val="10"/>
        <rFont val="Arial"/>
        <family val="2"/>
      </rPr>
      <t>CAPA</t>
    </r>
    <r>
      <rPr>
        <sz val="10"/>
        <rFont val="Arial"/>
        <family val="2"/>
      </rPr>
      <t xml:space="preserve"> document
5. Upload </t>
    </r>
    <r>
      <rPr>
        <b/>
        <sz val="10"/>
        <rFont val="Arial"/>
        <family val="2"/>
      </rPr>
      <t>CAPA</t>
    </r>
    <r>
      <rPr>
        <sz val="10"/>
        <rFont val="Arial"/>
        <family val="2"/>
      </rPr>
      <t xml:space="preserve"> document
6. </t>
    </r>
    <r>
      <rPr>
        <sz val="10"/>
        <color rgb="FFFF0000"/>
        <rFont val="Arial"/>
        <family val="2"/>
      </rPr>
      <t xml:space="preserve">Send </t>
    </r>
    <r>
      <rPr>
        <b/>
        <sz val="10"/>
        <color rgb="FFFF0000"/>
        <rFont val="Arial"/>
        <family val="2"/>
      </rPr>
      <t>CAPA</t>
    </r>
    <r>
      <rPr>
        <sz val="10"/>
        <color rgb="FFFF0000"/>
        <rFont val="Arial"/>
        <family val="2"/>
      </rPr>
      <t xml:space="preserve"> email to company</t>
    </r>
  </si>
  <si>
    <r>
      <t>CAPA</t>
    </r>
    <r>
      <rPr>
        <sz val="10"/>
        <rFont val="Arial"/>
        <family val="2"/>
      </rPr>
      <t xml:space="preserve"> followup needs to be recorded and verified.
</t>
    </r>
    <r>
      <rPr>
        <sz val="10"/>
        <color rgb="FFFF0000"/>
        <rFont val="Arial"/>
        <family val="2"/>
      </rPr>
      <t xml:space="preserve">Is </t>
    </r>
    <r>
      <rPr>
        <b/>
        <sz val="10"/>
        <color rgb="FFFF0000"/>
        <rFont val="Arial"/>
        <family val="2"/>
      </rPr>
      <t>CAPA</t>
    </r>
    <r>
      <rPr>
        <sz val="10"/>
        <color rgb="FFFF0000"/>
        <rFont val="Arial"/>
        <family val="2"/>
      </rPr>
      <t xml:space="preserve"> document is to be sent to the company via email?</t>
    </r>
  </si>
  <si>
    <t>Inpsection Completed</t>
  </si>
  <si>
    <r>
      <t xml:space="preserve">Inspection current status should be </t>
    </r>
    <r>
      <rPr>
        <b/>
        <sz val="10"/>
        <rFont val="Arial"/>
        <family val="2"/>
      </rPr>
      <t>Under CAPA</t>
    </r>
    <r>
      <rPr>
        <sz val="10"/>
        <rFont val="Arial"/>
        <family val="2"/>
      </rPr>
      <t>.</t>
    </r>
  </si>
  <si>
    <r>
      <t xml:space="preserve">This test case is to set the Inspection status as </t>
    </r>
    <r>
      <rPr>
        <b/>
        <sz val="10"/>
        <rFont val="Arial"/>
        <family val="2"/>
      </rPr>
      <t>Inspection Completed</t>
    </r>
    <r>
      <rPr>
        <sz val="10"/>
        <rFont val="Arial"/>
        <family val="2"/>
      </rPr>
      <t>.</t>
    </r>
  </si>
  <si>
    <r>
      <t xml:space="preserve">Inspection Status will be changed from </t>
    </r>
    <r>
      <rPr>
        <b/>
        <sz val="10"/>
        <rFont val="Arial"/>
        <family val="2"/>
      </rPr>
      <t>Under CAPA</t>
    </r>
    <r>
      <rPr>
        <sz val="10"/>
        <rFont val="Arial"/>
        <family val="2"/>
      </rPr>
      <t xml:space="preserve"> to </t>
    </r>
    <r>
      <rPr>
        <b/>
        <sz val="10"/>
        <rFont val="Arial"/>
        <family val="2"/>
      </rPr>
      <t>Inspection Completed</t>
    </r>
    <r>
      <rPr>
        <sz val="10"/>
        <rFont val="Arial"/>
        <family val="2"/>
      </rPr>
      <t xml:space="preserve">
This will make complete inspection as read-only for the inspection.
Now based on the Inspector report and compliance level and </t>
    </r>
    <r>
      <rPr>
        <b/>
        <sz val="10"/>
        <rFont val="Arial"/>
        <family val="2"/>
      </rPr>
      <t>CAPA</t>
    </r>
    <r>
      <rPr>
        <sz val="10"/>
        <rFont val="Arial"/>
        <family val="2"/>
      </rPr>
      <t xml:space="preserve"> output, GMP Admin will finally </t>
    </r>
    <r>
      <rPr>
        <b/>
        <sz val="10"/>
        <rFont val="Arial"/>
        <family val="2"/>
      </rPr>
      <t>Approve</t>
    </r>
    <r>
      <rPr>
        <sz val="10"/>
        <rFont val="Arial"/>
        <family val="2"/>
      </rPr>
      <t xml:space="preserve"> or </t>
    </r>
    <r>
      <rPr>
        <b/>
        <sz val="10"/>
        <rFont val="Arial"/>
        <family val="2"/>
      </rPr>
      <t>Inspection Approved</t>
    </r>
    <r>
      <rPr>
        <sz val="10"/>
        <rFont val="Arial"/>
        <family val="2"/>
      </rPr>
      <t xml:space="preserve"> or </t>
    </r>
    <r>
      <rPr>
        <b/>
        <sz val="10"/>
        <rFont val="Arial"/>
        <family val="2"/>
      </rPr>
      <t>Inspection Deferred and Closed</t>
    </r>
    <r>
      <rPr>
        <sz val="10"/>
        <rFont val="Arial"/>
        <family val="2"/>
      </rPr>
      <t xml:space="preserve"> as the case may be.</t>
    </r>
  </si>
  <si>
    <t>1.Logged-in as GMP Inspector
2. Multiple Inspections are already conducted</t>
  </si>
  <si>
    <t>1.Logged-in as GMP Admin
2. Multiple Inspections are already conducted</t>
  </si>
  <si>
    <t>1.Logged-in as GMP Inspector</t>
  </si>
  <si>
    <t>To View Reference Library that was created by the Admin</t>
  </si>
  <si>
    <t>View Reference Library</t>
  </si>
  <si>
    <r>
      <t xml:space="preserve">You are on </t>
    </r>
    <r>
      <rPr>
        <b/>
        <sz val="10"/>
        <rFont val="Arial"/>
        <family val="2"/>
      </rPr>
      <t>Reference Library</t>
    </r>
    <r>
      <rPr>
        <sz val="10"/>
        <rFont val="Arial"/>
        <family val="2"/>
      </rPr>
      <t xml:space="preserve"> page</t>
    </r>
  </si>
  <si>
    <t>This test case will be used to view already defined Reference Library</t>
  </si>
  <si>
    <r>
      <t xml:space="preserve">1. User can search the desired document from the search and filters
2. User can select </t>
    </r>
    <r>
      <rPr>
        <b/>
        <sz val="10"/>
        <rFont val="Arial"/>
        <family val="2"/>
      </rPr>
      <t>Document Link</t>
    </r>
    <r>
      <rPr>
        <sz val="10"/>
        <rFont val="Arial"/>
        <family val="2"/>
      </rPr>
      <t xml:space="preserve"> from the </t>
    </r>
    <r>
      <rPr>
        <b/>
        <sz val="10"/>
        <rFont val="Arial"/>
        <family val="2"/>
      </rPr>
      <t>Action</t>
    </r>
    <r>
      <rPr>
        <sz val="10"/>
        <rFont val="Arial"/>
        <family val="2"/>
      </rPr>
      <t xml:space="preserve"> column (Last Column using the dropdownlist</t>
    </r>
  </si>
  <si>
    <t>Desired Reference Library document should be opened</t>
  </si>
  <si>
    <t>App Installation</t>
  </si>
  <si>
    <t>Android based App Installation</t>
  </si>
  <si>
    <t>1. Mobile App (APK File) should be available to be installed
2. Android based device (Smart Phone or Tablet) having &gt; = 5 (Lolipop)</t>
  </si>
  <si>
    <t>Installation of of RBI Tool  that will contain Offline versions of GMP module for Inspectors</t>
  </si>
  <si>
    <t>1. Tap on the APK file
2. Tap on Open
3. Tap on Install</t>
  </si>
  <si>
    <r>
      <t xml:space="preserve">You will see a new icon with the name of </t>
    </r>
    <r>
      <rPr>
        <b/>
        <sz val="10"/>
        <rFont val="Arial"/>
        <family val="2"/>
      </rPr>
      <t>Risk Based Inspection</t>
    </r>
    <r>
      <rPr>
        <sz val="10"/>
        <rFont val="Arial"/>
        <family val="2"/>
      </rPr>
      <t xml:space="preserve"> with RBI Tool Logo</t>
    </r>
  </si>
  <si>
    <t>Open RBI Mobile App</t>
  </si>
  <si>
    <t>RBI Mobile App</t>
  </si>
  <si>
    <t>RBI Mobile App is installed on your device</t>
  </si>
  <si>
    <t>Open the App and login in to the App</t>
  </si>
  <si>
    <r>
      <t xml:space="preserve">1. Tap on the </t>
    </r>
    <r>
      <rPr>
        <b/>
        <sz val="10"/>
        <rFont val="Arial"/>
        <family val="2"/>
      </rPr>
      <t>Risk Based Inspection</t>
    </r>
    <r>
      <rPr>
        <sz val="10"/>
        <rFont val="Arial"/>
        <family val="2"/>
      </rPr>
      <t xml:space="preserve"> icon
2. You will see the Flash Screen with </t>
    </r>
    <r>
      <rPr>
        <b/>
        <sz val="10"/>
        <rFont val="Arial"/>
        <family val="2"/>
      </rPr>
      <t xml:space="preserve">PQM+ </t>
    </r>
    <r>
      <rPr>
        <sz val="10"/>
        <rFont val="Arial"/>
        <family val="2"/>
      </rPr>
      <t xml:space="preserve">Logo and App Name </t>
    </r>
    <r>
      <rPr>
        <b/>
        <sz val="10"/>
        <rFont val="Arial"/>
        <family val="2"/>
      </rPr>
      <t>GMP &amp; GDP</t>
    </r>
    <r>
      <rPr>
        <sz val="10"/>
        <rFont val="Arial"/>
        <family val="2"/>
      </rPr>
      <t xml:space="preserve">
3. After Splash Screen, you will see short description of each module.
4. On the same page, you can also see the </t>
    </r>
    <r>
      <rPr>
        <b/>
        <sz val="10"/>
        <rFont val="Arial"/>
        <family val="2"/>
      </rPr>
      <t xml:space="preserve">Terms of Use </t>
    </r>
    <r>
      <rPr>
        <sz val="10"/>
        <rFont val="Arial"/>
        <family val="2"/>
      </rPr>
      <t xml:space="preserve">and </t>
    </r>
    <r>
      <rPr>
        <b/>
        <sz val="10"/>
        <rFont val="Arial"/>
        <family val="2"/>
      </rPr>
      <t>Privacy Policy</t>
    </r>
    <r>
      <rPr>
        <sz val="10"/>
        <rFont val="Arial"/>
        <family val="2"/>
      </rPr>
      <t xml:space="preserve"> links
5.Slide the page from right to left
6. You will be on Login page
7. Input your registered email &amp; password
8. Click on </t>
    </r>
    <r>
      <rPr>
        <b/>
        <sz val="10"/>
        <rFont val="Arial"/>
        <family val="2"/>
      </rPr>
      <t>Login</t>
    </r>
    <r>
      <rPr>
        <sz val="10"/>
        <rFont val="Arial"/>
        <family val="2"/>
      </rPr>
      <t xml:space="preserve"> button</t>
    </r>
  </si>
  <si>
    <r>
      <t xml:space="preserve">1. You can see the Splash Screen
2. You can readt </t>
    </r>
    <r>
      <rPr>
        <b/>
        <sz val="10"/>
        <rFont val="Arial"/>
        <family val="2"/>
      </rPr>
      <t xml:space="preserve">Terms of Use
</t>
    </r>
    <r>
      <rPr>
        <sz val="10"/>
        <rFont val="Arial"/>
        <family val="2"/>
      </rPr>
      <t xml:space="preserve">3. You can read </t>
    </r>
    <r>
      <rPr>
        <b/>
        <sz val="10"/>
        <rFont val="Arial"/>
        <family val="2"/>
      </rPr>
      <t>Privacy Policy</t>
    </r>
    <r>
      <rPr>
        <sz val="10"/>
        <rFont val="Arial"/>
        <family val="2"/>
      </rPr>
      <t xml:space="preserve">
4. You can login into the App by providing valid email and password
5. After login you will be om the listing page of assigned inspections by your admin</t>
    </r>
  </si>
  <si>
    <t>Inspection Main page</t>
  </si>
  <si>
    <t>Inspections Listing Page</t>
  </si>
  <si>
    <r>
      <t xml:space="preserve">Inspection details can be seen  on this interface, whewre each inspection will be on one card and each card will show the </t>
    </r>
    <r>
      <rPr>
        <b/>
        <sz val="10"/>
        <rFont val="Arial"/>
        <family val="2"/>
      </rPr>
      <t>Inspection Start Date</t>
    </r>
    <r>
      <rPr>
        <sz val="10"/>
        <rFont val="Arial"/>
        <family val="2"/>
      </rPr>
      <t xml:space="preserve">, </t>
    </r>
    <r>
      <rPr>
        <b/>
        <sz val="10"/>
        <rFont val="Arial"/>
        <family val="2"/>
      </rPr>
      <t>Inspection End Date</t>
    </r>
    <r>
      <rPr>
        <sz val="10"/>
        <rFont val="Arial"/>
        <family val="2"/>
      </rPr>
      <t xml:space="preserve">, </t>
    </r>
    <r>
      <rPr>
        <b/>
        <sz val="10"/>
        <rFont val="Arial"/>
        <family val="2"/>
      </rPr>
      <t>Company Name</t>
    </r>
    <r>
      <rPr>
        <sz val="10"/>
        <rFont val="Arial"/>
        <family val="2"/>
      </rPr>
      <t xml:space="preserve">, </t>
    </r>
    <r>
      <rPr>
        <b/>
        <sz val="10"/>
        <rFont val="Arial"/>
        <family val="2"/>
      </rPr>
      <t>Inspection Type</t>
    </r>
    <r>
      <rPr>
        <sz val="10"/>
        <rFont val="Arial"/>
        <family val="2"/>
      </rPr>
      <t xml:space="preserve">, </t>
    </r>
    <r>
      <rPr>
        <b/>
        <sz val="10"/>
        <rFont val="Arial"/>
        <family val="2"/>
      </rPr>
      <t xml:space="preserve">Form of Inspection </t>
    </r>
    <r>
      <rPr>
        <sz val="10"/>
        <rFont val="Arial"/>
        <family val="2"/>
      </rPr>
      <t xml:space="preserve">and </t>
    </r>
    <r>
      <rPr>
        <b/>
        <sz val="10"/>
        <rFont val="Arial"/>
        <family val="2"/>
      </rPr>
      <t>Status</t>
    </r>
    <r>
      <rPr>
        <sz val="10"/>
        <rFont val="Arial"/>
        <family val="2"/>
      </rPr>
      <t xml:space="preserve"> of the inspection</t>
    </r>
  </si>
  <si>
    <t>1. You are logged-in as an Inspector
2. Some inspection is assigned to you</t>
  </si>
  <si>
    <r>
      <t xml:space="preserve">On the top-right side, tap on </t>
    </r>
    <r>
      <rPr>
        <b/>
        <sz val="10"/>
        <rFont val="Arial"/>
        <family val="2"/>
      </rPr>
      <t>Refresh</t>
    </r>
    <r>
      <rPr>
        <sz val="10"/>
        <rFont val="Arial"/>
        <family val="2"/>
      </rPr>
      <t xml:space="preserve"> icon that should fetch new inspections assigned to you, if any.</t>
    </r>
  </si>
  <si>
    <t>Inspector can see all assigned inspections and inspection on which he /she is already working on.</t>
  </si>
  <si>
    <t>At least one inspection is assigned to the inspector</t>
  </si>
  <si>
    <t>Inspector will start execution of the inspection</t>
  </si>
  <si>
    <r>
      <t xml:space="preserve">1. On top-right of the respective inspection card, tap on three horizontal dots (…)
2. From the dropdown menu, tap on </t>
    </r>
    <r>
      <rPr>
        <b/>
        <sz val="10"/>
        <rFont val="Arial"/>
        <family val="2"/>
      </rPr>
      <t>Edit</t>
    </r>
    <r>
      <rPr>
        <sz val="10"/>
        <rFont val="Arial"/>
        <family val="2"/>
      </rPr>
      <t xml:space="preserve">
3. App will load all components of the inspection, like
   a. </t>
    </r>
    <r>
      <rPr>
        <b/>
        <sz val="10"/>
        <rFont val="Arial"/>
        <family val="2"/>
      </rPr>
      <t>Load Data</t>
    </r>
    <r>
      <rPr>
        <sz val="10"/>
        <rFont val="Arial"/>
        <family val="2"/>
      </rPr>
      <t xml:space="preserve">
   b. </t>
    </r>
    <r>
      <rPr>
        <b/>
        <sz val="10"/>
        <rFont val="Arial"/>
        <family val="2"/>
      </rPr>
      <t>Scheduling</t>
    </r>
    <r>
      <rPr>
        <sz val="10"/>
        <rFont val="Arial"/>
        <family val="2"/>
      </rPr>
      <t xml:space="preserve">
   c. </t>
    </r>
    <r>
      <rPr>
        <b/>
        <sz val="10"/>
        <rFont val="Arial"/>
        <family val="2"/>
      </rPr>
      <t>Inspection</t>
    </r>
    <r>
      <rPr>
        <sz val="10"/>
        <rFont val="Arial"/>
        <family val="2"/>
      </rPr>
      <t xml:space="preserve">
   d. </t>
    </r>
    <r>
      <rPr>
        <b/>
        <sz val="10"/>
        <rFont val="Arial"/>
        <family val="2"/>
      </rPr>
      <t>Assessment</t>
    </r>
    <r>
      <rPr>
        <sz val="10"/>
        <rFont val="Arial"/>
        <family val="2"/>
      </rPr>
      <t xml:space="preserve">
   e. </t>
    </r>
    <r>
      <rPr>
        <b/>
        <sz val="10"/>
        <rFont val="Arial"/>
        <family val="2"/>
      </rPr>
      <t>Assessment Report</t>
    </r>
    <r>
      <rPr>
        <sz val="10"/>
        <rFont val="Arial"/>
        <family val="2"/>
      </rPr>
      <t xml:space="preserve">
   f. </t>
    </r>
    <r>
      <rPr>
        <b/>
        <sz val="10"/>
        <rFont val="Arial"/>
        <family val="2"/>
      </rPr>
      <t>Compliance</t>
    </r>
    <r>
      <rPr>
        <sz val="10"/>
        <rFont val="Arial"/>
        <family val="2"/>
      </rPr>
      <t xml:space="preserve">
   g. </t>
    </r>
    <r>
      <rPr>
        <b/>
        <sz val="10"/>
        <rFont val="Arial"/>
        <family val="2"/>
      </rPr>
      <t>System Dashboard</t>
    </r>
    <r>
      <rPr>
        <sz val="10"/>
        <rFont val="Arial"/>
        <family val="2"/>
      </rPr>
      <t xml:space="preserve">
4. App will also show the </t>
    </r>
    <r>
      <rPr>
        <b/>
        <sz val="10"/>
        <rFont val="Arial"/>
        <family val="2"/>
      </rPr>
      <t>Geo Location</t>
    </r>
    <r>
      <rPr>
        <sz val="10"/>
        <rFont val="Arial"/>
        <family val="2"/>
      </rPr>
      <t xml:space="preserve"> icon. So when Inspector will be onsite, Inspector can use this icon to get location of the site and same will be saved in the database for future reference.</t>
    </r>
  </si>
  <si>
    <r>
      <rPr>
        <sz val="10"/>
        <rFont val="Arial"/>
        <family val="2"/>
      </rPr>
      <t xml:space="preserve">Inspector should see these links after Inspector will tap on </t>
    </r>
    <r>
      <rPr>
        <b/>
        <sz val="10"/>
        <rFont val="Arial"/>
        <family val="2"/>
      </rPr>
      <t>Edit</t>
    </r>
    <r>
      <rPr>
        <sz val="10"/>
        <rFont val="Arial"/>
        <family val="2"/>
      </rPr>
      <t xml:space="preserve"> link from the menu:
</t>
    </r>
    <r>
      <rPr>
        <b/>
        <sz val="10"/>
        <rFont val="Arial"/>
        <family val="2"/>
      </rPr>
      <t xml:space="preserve">   a. Load Data
   b. Scheduling
   c. Inspection
   d. Assessment
   e. Assessment Report
   f. Compliance
   g. System Dashboard
   h. Geo Location</t>
    </r>
  </si>
  <si>
    <t>Inspector will load data from the server for the inspection.</t>
  </si>
  <si>
    <t>1. Inspector is on Inspection page
2. Your have an active Internet connection</t>
  </si>
  <si>
    <t>View Inspection Schedule</t>
  </si>
  <si>
    <t>Inspectior is on Inspections page</t>
  </si>
  <si>
    <t>Inspector can view the Inspection schedule</t>
  </si>
  <si>
    <t>Scheduling page should be displayed with the details of the inspection schedule.</t>
  </si>
  <si>
    <t>Inspection Page</t>
  </si>
  <si>
    <t>Inspector can view and edit the Inspection data</t>
  </si>
  <si>
    <r>
      <t xml:space="preserve">1. Tap on the </t>
    </r>
    <r>
      <rPr>
        <b/>
        <sz val="10"/>
        <rFont val="Arial"/>
        <family val="2"/>
      </rPr>
      <t>Scheduling</t>
    </r>
    <r>
      <rPr>
        <sz val="10"/>
        <rFont val="Arial"/>
        <family val="2"/>
      </rPr>
      <t xml:space="preserve"> icon
2. View the scheduling data</t>
    </r>
  </si>
  <si>
    <r>
      <t xml:space="preserve">1. Tap on the </t>
    </r>
    <r>
      <rPr>
        <b/>
        <sz val="10"/>
        <rFont val="Arial"/>
        <family val="2"/>
      </rPr>
      <t>Inspection</t>
    </r>
    <r>
      <rPr>
        <sz val="10"/>
        <rFont val="Arial"/>
        <family val="2"/>
      </rPr>
      <t xml:space="preserve"> icon
2. If you open this </t>
    </r>
    <r>
      <rPr>
        <b/>
        <sz val="10"/>
        <rFont val="Arial"/>
        <family val="2"/>
      </rPr>
      <t>Inspection</t>
    </r>
    <r>
      <rPr>
        <sz val="10"/>
        <rFont val="Arial"/>
        <family val="2"/>
      </rPr>
      <t xml:space="preserve"> icon first time, you will have to </t>
    </r>
    <r>
      <rPr>
        <b/>
        <sz val="10"/>
        <rFont val="Arial"/>
        <family val="2"/>
      </rPr>
      <t>Allow</t>
    </r>
    <r>
      <rPr>
        <sz val="10"/>
        <rFont val="Arial"/>
        <family val="2"/>
      </rPr>
      <t xml:space="preserve"> the RBI Tool to access the Media and photos from the device.
3. Inspector has an option to upload </t>
    </r>
    <r>
      <rPr>
        <b/>
        <sz val="10"/>
        <rFont val="Arial"/>
        <family val="2"/>
      </rPr>
      <t>Inspection Agenda</t>
    </r>
    <r>
      <rPr>
        <sz val="10"/>
        <rFont val="Arial"/>
        <family val="2"/>
      </rPr>
      <t xml:space="preserve">, </t>
    </r>
    <r>
      <rPr>
        <b/>
        <sz val="10"/>
        <rFont val="Arial"/>
        <family val="2"/>
      </rPr>
      <t xml:space="preserve">Site Master File </t>
    </r>
    <r>
      <rPr>
        <sz val="10"/>
        <rFont val="Arial"/>
        <family val="2"/>
      </rPr>
      <t xml:space="preserve">and </t>
    </r>
    <r>
      <rPr>
        <b/>
        <sz val="10"/>
        <rFont val="Arial"/>
        <family val="2"/>
      </rPr>
      <t>QIS File</t>
    </r>
    <r>
      <rPr>
        <sz val="10"/>
        <rFont val="Arial"/>
        <family val="2"/>
      </rPr>
      <t xml:space="preserve"> from the App.
4. Inspector will set the Status to </t>
    </r>
    <r>
      <rPr>
        <b/>
        <sz val="10"/>
        <rFont val="Arial"/>
        <family val="2"/>
      </rPr>
      <t>In Process</t>
    </r>
    <r>
      <rPr>
        <sz val="10"/>
        <rFont val="Arial"/>
        <family val="2"/>
      </rPr>
      <t xml:space="preserve"> to let system know that Inspector has started the Inspection execution process.</t>
    </r>
  </si>
  <si>
    <t>Inspector can upload the files and can see the uploaded files accordingly.</t>
  </si>
  <si>
    <t>Assessment Page</t>
  </si>
  <si>
    <t>Load Data from server</t>
  </si>
  <si>
    <r>
      <t xml:space="preserve">1. Tap on </t>
    </r>
    <r>
      <rPr>
        <b/>
        <sz val="10"/>
        <rFont val="Arial"/>
        <family val="2"/>
      </rPr>
      <t>Load Data from server button</t>
    </r>
    <r>
      <rPr>
        <sz val="10"/>
        <rFont val="Arial"/>
        <family val="2"/>
      </rPr>
      <t xml:space="preserve">
2. You will see a message at the bottom about the data upload status
</t>
    </r>
    <r>
      <rPr>
        <sz val="10"/>
        <color rgb="FFFF0000"/>
        <rFont val="Arial"/>
        <family val="2"/>
      </rPr>
      <t>Use this feature when you are connected to the internet</t>
    </r>
  </si>
  <si>
    <r>
      <rPr>
        <sz val="10"/>
        <rFont val="Arial"/>
        <family val="2"/>
      </rPr>
      <t xml:space="preserve">1. You should see the data load success message.
2. </t>
    </r>
    <r>
      <rPr>
        <b/>
        <sz val="10"/>
        <rFont val="Arial"/>
        <family val="2"/>
      </rPr>
      <t>Load Data from server</t>
    </r>
    <r>
      <rPr>
        <sz val="10"/>
        <rFont val="Arial"/>
        <family val="2"/>
      </rPr>
      <t xml:space="preserve"> button should be disappeared after data is loaded.</t>
    </r>
  </si>
  <si>
    <t>You have already loaded data from the server</t>
  </si>
  <si>
    <r>
      <t xml:space="preserve">On this test case, Inspector will test the following:
1. </t>
    </r>
    <r>
      <rPr>
        <b/>
        <sz val="10"/>
        <rFont val="Arial"/>
        <family val="2"/>
      </rPr>
      <t xml:space="preserve">System
</t>
    </r>
    <r>
      <rPr>
        <sz val="10"/>
        <rFont val="Arial"/>
        <family val="2"/>
      </rPr>
      <t xml:space="preserve">2. </t>
    </r>
    <r>
      <rPr>
        <b/>
        <sz val="10"/>
        <rFont val="Arial"/>
        <family val="2"/>
      </rPr>
      <t xml:space="preserve">System Elements
</t>
    </r>
    <r>
      <rPr>
        <sz val="10"/>
        <rFont val="Arial"/>
        <family val="2"/>
      </rPr>
      <t xml:space="preserve">3. </t>
    </r>
    <r>
      <rPr>
        <b/>
        <sz val="10"/>
        <rFont val="Arial"/>
        <family val="2"/>
      </rPr>
      <t>GMP Rating</t>
    </r>
    <r>
      <rPr>
        <sz val="10"/>
        <rFont val="Arial"/>
        <family val="2"/>
      </rPr>
      <t xml:space="preserve">
4. </t>
    </r>
    <r>
      <rPr>
        <b/>
        <sz val="10"/>
        <rFont val="Arial"/>
        <family val="2"/>
      </rPr>
      <t>Risk Rating</t>
    </r>
    <r>
      <rPr>
        <sz val="10"/>
        <rFont val="Arial"/>
        <family val="2"/>
      </rPr>
      <t xml:space="preserve">
5. </t>
    </r>
    <r>
      <rPr>
        <b/>
        <sz val="10"/>
        <rFont val="Arial"/>
        <family val="2"/>
      </rPr>
      <t>Overall Score</t>
    </r>
    <r>
      <rPr>
        <sz val="10"/>
        <rFont val="Arial"/>
        <family val="2"/>
      </rPr>
      <t xml:space="preserve">
6. </t>
    </r>
    <r>
      <rPr>
        <b/>
        <sz val="10"/>
        <rFont val="Arial"/>
        <family val="2"/>
      </rPr>
      <t>Observation</t>
    </r>
  </si>
  <si>
    <r>
      <t xml:space="preserve">For this particular element that was assessed by the inspector, App will go back to the previous list of elements and inspector can see the </t>
    </r>
    <r>
      <rPr>
        <b/>
        <sz val="10"/>
        <rFont val="Arial"/>
        <family val="2"/>
      </rPr>
      <t>Overall Score</t>
    </r>
    <r>
      <rPr>
        <sz val="10"/>
        <rFont val="Arial"/>
        <family val="2"/>
      </rPr>
      <t xml:space="preserve"> along with the selected value of GMP Rating.</t>
    </r>
  </si>
  <si>
    <r>
      <t xml:space="preserve">1. Tap on </t>
    </r>
    <r>
      <rPr>
        <b/>
        <sz val="10"/>
        <rFont val="Arial"/>
        <family val="2"/>
      </rPr>
      <t>Assessment</t>
    </r>
    <r>
      <rPr>
        <sz val="10"/>
        <rFont val="Arial"/>
        <family val="2"/>
      </rPr>
      <t xml:space="preserve"> icon
2. App will display a message to</t>
    </r>
    <r>
      <rPr>
        <b/>
        <sz val="10"/>
        <rFont val="Arial"/>
        <family val="2"/>
      </rPr>
      <t>Select the system first</t>
    </r>
    <r>
      <rPr>
        <sz val="10"/>
        <rFont val="Arial"/>
        <family val="2"/>
      </rPr>
      <t xml:space="preserve">
3. Tap on </t>
    </r>
    <r>
      <rPr>
        <b/>
        <sz val="10"/>
        <rFont val="Arial"/>
        <family val="2"/>
      </rPr>
      <t>System</t>
    </r>
    <r>
      <rPr>
        <sz val="10"/>
        <rFont val="Arial"/>
        <family val="2"/>
      </rPr>
      <t xml:space="preserve"> list
4. You see the 8 systems of GMP
5. Select on the system that you want to start with
6. You will have the option to search for an Element or you can start assessing the elements in sequence or by scrolling.
7. Tap on the Element
8. in the new window, you can see the </t>
    </r>
    <r>
      <rPr>
        <b/>
        <sz val="10"/>
        <rFont val="Arial"/>
        <family val="2"/>
      </rPr>
      <t>Element Name</t>
    </r>
    <r>
      <rPr>
        <sz val="10"/>
        <rFont val="Arial"/>
        <family val="2"/>
      </rPr>
      <t xml:space="preserve">, </t>
    </r>
    <r>
      <rPr>
        <b/>
        <sz val="10"/>
        <rFont val="Arial"/>
        <family val="2"/>
      </rPr>
      <t>GMP Rating</t>
    </r>
    <r>
      <rPr>
        <sz val="10"/>
        <rFont val="Arial"/>
        <family val="2"/>
      </rPr>
      <t xml:space="preserve">, </t>
    </r>
    <r>
      <rPr>
        <b/>
        <sz val="10"/>
        <rFont val="Arial"/>
        <family val="2"/>
      </rPr>
      <t>Risk Rating</t>
    </r>
    <r>
      <rPr>
        <sz val="10"/>
        <rFont val="Arial"/>
        <family val="2"/>
      </rPr>
      <t xml:space="preserve"> (already defined) and </t>
    </r>
    <r>
      <rPr>
        <b/>
        <sz val="10"/>
        <rFont val="Arial"/>
        <family val="2"/>
      </rPr>
      <t>Observation</t>
    </r>
    <r>
      <rPr>
        <sz val="10"/>
        <rFont val="Arial"/>
        <family val="2"/>
      </rPr>
      <t xml:space="preserve">.
9. You just need to select the appropriate GMP Rating and Observation.
10. To save tap pn </t>
    </r>
    <r>
      <rPr>
        <b/>
        <sz val="10"/>
        <rFont val="Arial"/>
        <family val="2"/>
      </rPr>
      <t>Update link</t>
    </r>
    <r>
      <rPr>
        <sz val="10"/>
        <rFont val="Arial"/>
        <family val="2"/>
      </rPr>
      <t xml:space="preserve">
</t>
    </r>
    <r>
      <rPr>
        <sz val="10"/>
        <color rgb="FFFF0000"/>
        <rFont val="Arial"/>
        <family val="2"/>
      </rPr>
      <t>Inspector will repeat this exercise for all other relevant system and their respective elements.
Inspector must give observations against the assessed score /rating as this will prepare the CAPA document.</t>
    </r>
  </si>
  <si>
    <t>Assessment Report Page</t>
  </si>
  <si>
    <t>GMP System and their respective elements' assessment is completed.</t>
  </si>
  <si>
    <t>Inspector will verify the Inspection report based on the assessment.</t>
  </si>
  <si>
    <r>
      <t xml:space="preserve">1. Inspector will tap on the </t>
    </r>
    <r>
      <rPr>
        <b/>
        <sz val="10"/>
        <rFont val="Arial"/>
        <family val="2"/>
      </rPr>
      <t>Inspection Report</t>
    </r>
    <r>
      <rPr>
        <sz val="10"/>
        <rFont val="Arial"/>
        <family val="2"/>
      </rPr>
      <t xml:space="preserve">
2.System wise (one-page) all calculations will be shown
3. For next page, slide the page from right-to-left
4. Orange color cell intimates the Inspector about any. Missing element that might have overlooked for the assessment process.</t>
    </r>
  </si>
  <si>
    <t>Compliance Page</t>
  </si>
  <si>
    <t>1. GMP System and their respective elements' assessment is completed.
2. GMP Inspection Report is verified</t>
  </si>
  <si>
    <r>
      <t xml:space="preserve">1. Tap on the </t>
    </r>
    <r>
      <rPr>
        <b/>
        <sz val="10"/>
        <rFont val="Arial"/>
        <family val="2"/>
      </rPr>
      <t>Compliance</t>
    </r>
    <r>
      <rPr>
        <sz val="10"/>
        <rFont val="Arial"/>
        <family val="2"/>
      </rPr>
      <t xml:space="preserve"> icon
2. Next page wiill be splitted into 2 portions, Top one will show System wise </t>
    </r>
    <r>
      <rPr>
        <b/>
        <sz val="10"/>
        <rFont val="Arial"/>
        <family val="2"/>
      </rPr>
      <t>GMP Score</t>
    </r>
    <r>
      <rPr>
        <sz val="10"/>
        <rFont val="Arial"/>
        <family val="2"/>
      </rPr>
      <t xml:space="preserve">, </t>
    </r>
    <r>
      <rPr>
        <b/>
        <sz val="10"/>
        <rFont val="Arial"/>
        <family val="2"/>
      </rPr>
      <t>Overall Score</t>
    </r>
    <r>
      <rPr>
        <sz val="10"/>
        <rFont val="Arial"/>
        <family val="2"/>
      </rPr>
      <t xml:space="preserve"> and </t>
    </r>
    <r>
      <rPr>
        <b/>
        <sz val="10"/>
        <rFont val="Arial"/>
        <family val="2"/>
      </rPr>
      <t>System Level Compliance</t>
    </r>
    <r>
      <rPr>
        <sz val="10"/>
        <rFont val="Arial"/>
        <family val="2"/>
      </rPr>
      <t xml:space="preserve">.
Whereas bottom portion will show the </t>
    </r>
    <r>
      <rPr>
        <b/>
        <sz val="10"/>
        <rFont val="Arial"/>
        <family val="2"/>
      </rPr>
      <t>Total GMP Score</t>
    </r>
    <r>
      <rPr>
        <sz val="10"/>
        <rFont val="Arial"/>
        <family val="2"/>
      </rPr>
      <t xml:space="preserve">, </t>
    </r>
    <r>
      <rPr>
        <b/>
        <sz val="10"/>
        <rFont val="Arial"/>
        <family val="2"/>
      </rPr>
      <t>Total Overall Score</t>
    </r>
    <r>
      <rPr>
        <sz val="10"/>
        <rFont val="Arial"/>
        <family val="2"/>
      </rPr>
      <t xml:space="preserve">, </t>
    </r>
    <r>
      <rPr>
        <b/>
        <sz val="10"/>
        <rFont val="Arial"/>
        <family val="2"/>
      </rPr>
      <t>GMP Score Average</t>
    </r>
    <r>
      <rPr>
        <sz val="10"/>
        <rFont val="Arial"/>
        <family val="2"/>
      </rPr>
      <t xml:space="preserve">, </t>
    </r>
    <r>
      <rPr>
        <b/>
        <sz val="10"/>
        <rFont val="Arial"/>
        <family val="2"/>
      </rPr>
      <t>Overall Score Average</t>
    </r>
    <r>
      <rPr>
        <sz val="10"/>
        <rFont val="Arial"/>
        <family val="2"/>
      </rPr>
      <t xml:space="preserve"> and </t>
    </r>
    <r>
      <rPr>
        <b/>
        <sz val="10"/>
        <rFont val="Arial"/>
        <family val="2"/>
      </rPr>
      <t>Overall Company Compliance Level</t>
    </r>
  </si>
  <si>
    <t>Inspector needs to verify /vet the Assessment report as below:
1. Element Count
2. Element Assessed
3. Grand GMP Point
4. Possible GMP Point
5. Grand OSC Point
6. Total Risk Rating
7. Possible OSC Point
8. GMP Score
9. Grand OSC</t>
  </si>
  <si>
    <r>
      <t xml:space="preserve">Inspector to verify </t>
    </r>
    <r>
      <rPr>
        <b/>
        <sz val="10"/>
        <rFont val="Arial"/>
        <family val="2"/>
      </rPr>
      <t>System Level</t>
    </r>
    <r>
      <rPr>
        <sz val="10"/>
        <rFont val="Arial"/>
        <family val="2"/>
      </rPr>
      <t xml:space="preserve"> and </t>
    </r>
    <r>
      <rPr>
        <b/>
        <sz val="10"/>
        <rFont val="Arial"/>
        <family val="2"/>
      </rPr>
      <t>Company Level</t>
    </r>
    <r>
      <rPr>
        <sz val="10"/>
        <rFont val="Arial"/>
        <family val="2"/>
      </rPr>
      <t xml:space="preserve"> </t>
    </r>
    <r>
      <rPr>
        <b/>
        <sz val="10"/>
        <rFont val="Arial"/>
        <family val="2"/>
      </rPr>
      <t>Compliance</t>
    </r>
  </si>
  <si>
    <t>System Dashboard</t>
  </si>
  <si>
    <t>All System Level Elements are defined</t>
  </si>
  <si>
    <r>
      <t xml:space="preserve">1. To see System wise </t>
    </r>
    <r>
      <rPr>
        <b/>
        <sz val="10"/>
        <rFont val="Arial"/>
        <family val="2"/>
      </rPr>
      <t>Element Count</t>
    </r>
    <r>
      <rPr>
        <sz val="10"/>
        <rFont val="Arial"/>
        <family val="2"/>
      </rPr>
      <t xml:space="preserve">
2. To see </t>
    </r>
    <r>
      <rPr>
        <b/>
        <sz val="10"/>
        <rFont val="Arial"/>
        <family val="2"/>
      </rPr>
      <t xml:space="preserve">Possible Scores
</t>
    </r>
    <r>
      <rPr>
        <sz val="10"/>
        <rFont val="Arial"/>
        <family val="2"/>
      </rPr>
      <t xml:space="preserve">3. To see </t>
    </r>
    <r>
      <rPr>
        <b/>
        <sz val="10"/>
        <rFont val="Arial"/>
        <family val="2"/>
      </rPr>
      <t>Grand Element Count</t>
    </r>
    <r>
      <rPr>
        <sz val="10"/>
        <rFont val="Arial"/>
        <family val="2"/>
      </rPr>
      <t xml:space="preserve">
4. To see </t>
    </r>
    <r>
      <rPr>
        <b/>
        <sz val="10"/>
        <rFont val="Arial"/>
        <family val="2"/>
      </rPr>
      <t>Possible Element Count</t>
    </r>
  </si>
  <si>
    <r>
      <t xml:space="preserve">1. Tap on the </t>
    </r>
    <r>
      <rPr>
        <b/>
        <sz val="10"/>
        <rFont val="Arial"/>
        <family val="2"/>
      </rPr>
      <t>System Dashboard</t>
    </r>
    <r>
      <rPr>
        <sz val="10"/>
        <rFont val="Arial"/>
        <family val="2"/>
      </rPr>
      <t xml:space="preserve"> icon
2. System wise </t>
    </r>
    <r>
      <rPr>
        <b/>
        <sz val="10"/>
        <rFont val="Arial"/>
        <family val="2"/>
      </rPr>
      <t>Element Count</t>
    </r>
    <r>
      <rPr>
        <sz val="10"/>
        <rFont val="Arial"/>
        <family val="2"/>
      </rPr>
      <t xml:space="preserve"> and </t>
    </r>
    <r>
      <rPr>
        <b/>
        <sz val="10"/>
        <rFont val="Arial"/>
        <family val="2"/>
      </rPr>
      <t>Possible Score</t>
    </r>
    <r>
      <rPr>
        <sz val="10"/>
        <rFont val="Arial"/>
        <family val="2"/>
      </rPr>
      <t xml:space="preserve"> will be displayed
3. To verify other systems, slide from Right-to-left.</t>
    </r>
  </si>
  <si>
    <r>
      <t xml:space="preserve">Inspector will verify the
1. </t>
    </r>
    <r>
      <rPr>
        <b/>
        <sz val="10"/>
        <rFont val="Arial"/>
        <family val="2"/>
      </rPr>
      <t>Element Count</t>
    </r>
    <r>
      <rPr>
        <sz val="10"/>
        <rFont val="Arial"/>
        <family val="2"/>
      </rPr>
      <t>. 
2</t>
    </r>
    <r>
      <rPr>
        <b/>
        <sz val="10"/>
        <rFont val="Arial"/>
        <family val="2"/>
      </rPr>
      <t>.` Possible Score</t>
    </r>
    <r>
      <rPr>
        <sz val="10"/>
        <rFont val="Arial"/>
        <family val="2"/>
      </rPr>
      <t xml:space="preserve">
3. </t>
    </r>
    <r>
      <rPr>
        <b/>
        <sz val="10"/>
        <rFont val="Arial"/>
        <family val="2"/>
      </rPr>
      <t>Grand Element Count</t>
    </r>
    <r>
      <rPr>
        <sz val="10"/>
        <rFont val="Arial"/>
        <family val="2"/>
      </rPr>
      <t xml:space="preserve">
4. </t>
    </r>
    <r>
      <rPr>
        <b/>
        <sz val="10"/>
        <rFont val="Arial"/>
        <family val="2"/>
      </rPr>
      <t xml:space="preserve">Possible Element Count
</t>
    </r>
  </si>
  <si>
    <t>Inspector Profile</t>
  </si>
  <si>
    <t>Profile</t>
  </si>
  <si>
    <t>Logged in as RBI Inspector</t>
  </si>
  <si>
    <t>To view /Edit the profile of the Inspector</t>
  </si>
  <si>
    <t>Inspector can change his /her picture in the RBI Tool.</t>
  </si>
  <si>
    <t>Inspector may need some help, so he /she can fill the form and same will go to the Admin of the respective NMRA</t>
  </si>
  <si>
    <t>To contact NMRA Admin, Inspector can fill the form within App</t>
  </si>
  <si>
    <r>
      <t>1. Tap on top-right of the App; 3 vertical dots (</t>
    </r>
    <r>
      <rPr>
        <b/>
        <sz val="22"/>
        <rFont val="Arial"/>
        <family val="2"/>
      </rPr>
      <t>⋮</t>
    </r>
    <r>
      <rPr>
        <sz val="10"/>
        <rFont val="Arial"/>
        <family val="2"/>
      </rPr>
      <t xml:space="preserve">) to open the menu
2. Tap on </t>
    </r>
    <r>
      <rPr>
        <b/>
        <sz val="10"/>
        <rFont val="Arial"/>
        <family val="2"/>
      </rPr>
      <t>Profile</t>
    </r>
    <r>
      <rPr>
        <sz val="10"/>
        <rFont val="Arial"/>
        <family val="2"/>
      </rPr>
      <t xml:space="preserve">
3. User can see the following in profile:
   a. Inspector Picture (Which is Changeable)
   b. Name of the inspector (Not Changeable)
   c. Email (Not Changeable)
   d. NMRA (Not changeable)
   e. GMP Inspector (Not Changeable)</t>
    </r>
  </si>
  <si>
    <r>
      <t xml:space="preserve">1. Tap on top-right of the App; 3 vertical dots (⋮) to open the menu
2. Tap on </t>
    </r>
    <r>
      <rPr>
        <b/>
        <sz val="10"/>
        <rFont val="Arial"/>
        <family val="2"/>
      </rPr>
      <t>Contact Us</t>
    </r>
    <r>
      <rPr>
        <sz val="10"/>
        <rFont val="Arial"/>
        <family val="2"/>
      </rPr>
      <t xml:space="preserve">
3. Inspector Name, Email will be pre-filled
4. Inspector will need to describe the issue and will tap on </t>
    </r>
    <r>
      <rPr>
        <b/>
        <sz val="10"/>
        <rFont val="Arial"/>
        <family val="2"/>
      </rPr>
      <t>Submit</t>
    </r>
    <r>
      <rPr>
        <sz val="10"/>
        <rFont val="Arial"/>
        <family val="2"/>
      </rPr>
      <t xml:space="preserve"> button.
4.1 Inspector may also leave this form by tapping on</t>
    </r>
    <r>
      <rPr>
        <b/>
        <sz val="10"/>
        <rFont val="Arial"/>
        <family val="2"/>
      </rPr>
      <t>Go Back</t>
    </r>
    <r>
      <rPr>
        <sz val="10"/>
        <rFont val="Arial"/>
        <family val="2"/>
      </rPr>
      <t xml:space="preserve"> button</t>
    </r>
  </si>
  <si>
    <t>Logout</t>
  </si>
  <si>
    <t>Inspector is already logged-in.</t>
  </si>
  <si>
    <r>
      <t xml:space="preserve">1. Tap on top-right of the App; 3 vertical dots (⋮) to open the menu
2. Tap on </t>
    </r>
    <r>
      <rPr>
        <b/>
        <sz val="10"/>
        <rFont val="Arial"/>
        <family val="2"/>
      </rPr>
      <t xml:space="preserve">Logout
</t>
    </r>
    <r>
      <rPr>
        <b/>
        <sz val="10"/>
        <color rgb="FFFF0000"/>
        <rFont val="Arial"/>
        <family val="2"/>
      </rPr>
      <t>User Email and password will be saved in the app.</t>
    </r>
  </si>
  <si>
    <t>Contact Us emaill should reach to the Admin</t>
  </si>
  <si>
    <t>User should be logged out from the app</t>
  </si>
  <si>
    <r>
      <t xml:space="preserve">Now's it's time to see the system Level and Company Level Compliance as shown below:
1. </t>
    </r>
    <r>
      <rPr>
        <b/>
        <sz val="10"/>
        <rFont val="Arial"/>
        <family val="2"/>
      </rPr>
      <t>Not Compliant</t>
    </r>
    <r>
      <rPr>
        <sz val="10"/>
        <rFont val="Arial"/>
        <family val="2"/>
      </rPr>
      <t xml:space="preserve">
2. </t>
    </r>
    <r>
      <rPr>
        <b/>
        <sz val="10"/>
        <rFont val="Arial"/>
        <family val="2"/>
      </rPr>
      <t>Partially Compiant</t>
    </r>
    <r>
      <rPr>
        <sz val="10"/>
        <rFont val="Arial"/>
        <family val="2"/>
      </rPr>
      <t xml:space="preserve">
3. </t>
    </r>
    <r>
      <rPr>
        <b/>
        <sz val="10"/>
        <rFont val="Arial"/>
        <family val="2"/>
      </rPr>
      <t>Compliant</t>
    </r>
  </si>
  <si>
    <t>Sr. No.</t>
  </si>
  <si>
    <t>Function Nme</t>
  </si>
  <si>
    <t>Sub Function Name</t>
  </si>
  <si>
    <t>Missing Functionality</t>
  </si>
  <si>
    <t>Remarks</t>
  </si>
  <si>
    <t>I N S T R U C T I O N S</t>
  </si>
  <si>
    <t>Please read below ALL instructions carefully before starting your RBI Tool testing…</t>
  </si>
  <si>
    <t>In all test cases, you only need to fill in the Green columns</t>
  </si>
  <si>
    <t>You must execute all the test cases in given sequence. If there is any comment /observation, please mention in the designated column</t>
  </si>
  <si>
    <r>
      <t>If a test case is producing the desired output /result, you will select the tester status as "</t>
    </r>
    <r>
      <rPr>
        <b/>
        <sz val="18"/>
        <rFont val="Arial"/>
        <family val="2"/>
      </rPr>
      <t>Pass</t>
    </r>
    <r>
      <rPr>
        <sz val="18"/>
        <rFont val="Arial"/>
        <family val="2"/>
      </rPr>
      <t>"</t>
    </r>
  </si>
  <si>
    <r>
      <t>If a test case is not producing the desired results, you will select the tester status as "</t>
    </r>
    <r>
      <rPr>
        <b/>
        <sz val="18"/>
        <rFont val="Arial"/>
        <family val="2"/>
      </rPr>
      <t>Fail</t>
    </r>
    <r>
      <rPr>
        <sz val="18"/>
        <rFont val="Arial"/>
        <family val="2"/>
      </rPr>
      <t>"</t>
    </r>
  </si>
  <si>
    <r>
      <t>If testing is on-going and still not yet completed, you will select the tester status as "</t>
    </r>
    <r>
      <rPr>
        <b/>
        <sz val="18"/>
        <rFont val="Arial"/>
        <family val="2"/>
      </rPr>
      <t>Under Testing"</t>
    </r>
  </si>
  <si>
    <r>
      <t>If a specific functionality is not required, you will select the tester status as "</t>
    </r>
    <r>
      <rPr>
        <b/>
        <sz val="18"/>
        <rFont val="Arial"/>
        <family val="2"/>
      </rPr>
      <t>Deferred</t>
    </r>
    <r>
      <rPr>
        <sz val="18"/>
        <rFont val="Arial"/>
        <family val="2"/>
      </rPr>
      <t>"</t>
    </r>
  </si>
  <si>
    <r>
      <t>If for any reason, a specific feature required is not yet confirmed from the team, you will select the tester status as "</t>
    </r>
    <r>
      <rPr>
        <b/>
        <sz val="18"/>
        <rFont val="Arial"/>
        <family val="2"/>
      </rPr>
      <t>On-Hold</t>
    </r>
    <r>
      <rPr>
        <sz val="18"/>
        <rFont val="Arial"/>
        <family val="2"/>
      </rPr>
      <t>"</t>
    </r>
  </si>
  <si>
    <t>Inspector test cases are dependent on Admin test cases. Means First test the Admin Module and then Inspector Module</t>
  </si>
  <si>
    <t>Once Inspection is scheduled, now, Inspector can start his /her test cases accordingly.</t>
  </si>
  <si>
    <t>If you think some functionality is missing in the tool and as well as in test cases, please include same on the last sheet of Missing Functionality</t>
  </si>
  <si>
    <r>
      <t>If you need to provide your observation on any of the test case, please provide your observation just next to the specific tester status column "</t>
    </r>
    <r>
      <rPr>
        <b/>
        <sz val="18"/>
        <rFont val="Arial"/>
        <family val="2"/>
      </rPr>
      <t>Suggestions</t>
    </r>
    <r>
      <rPr>
        <sz val="18"/>
        <rFont val="Arial"/>
        <family val="2"/>
      </rPr>
      <t>"</t>
    </r>
  </si>
  <si>
    <r>
      <t xml:space="preserve">In the </t>
    </r>
    <r>
      <rPr>
        <b/>
        <sz val="18"/>
        <rFont val="Arial"/>
        <family val="2"/>
      </rPr>
      <t xml:space="preserve">Actual Results </t>
    </r>
    <r>
      <rPr>
        <sz val="18"/>
        <rFont val="Arial"/>
        <family val="2"/>
      </rPr>
      <t>column, input the results of specific test case. If result are not as expected, please provide the data you used in that specific test case</t>
    </r>
  </si>
  <si>
    <r>
      <t xml:space="preserve">Admin can view the </t>
    </r>
    <r>
      <rPr>
        <b/>
        <sz val="10"/>
        <rFont val="Arial"/>
        <family val="2"/>
      </rPr>
      <t>Inspector's Calendar</t>
    </r>
    <r>
      <rPr>
        <sz val="10"/>
        <rFont val="Arial"/>
        <family val="2"/>
      </rPr>
      <t xml:space="preserve"> on a new tab to see his /her engagement for other inspections.
Inspection will be scheduled for the manufacturer and LEAD will be assigned to that scheduled inspection.
Lead Inspector can also see the scheduled inspection on his /her dashboard and lookup table under Inspection Menu.
You can see the status of each inspection that could be in different phases of the inspection lifecycle.
First Stage = </t>
    </r>
    <r>
      <rPr>
        <b/>
        <sz val="10"/>
        <rFont val="Arial"/>
        <family val="2"/>
      </rPr>
      <t>Draft</t>
    </r>
    <r>
      <rPr>
        <sz val="10"/>
        <rFont val="Arial"/>
        <family val="2"/>
      </rPr>
      <t xml:space="preserve">
Second Stage = </t>
    </r>
    <r>
      <rPr>
        <b/>
        <sz val="10"/>
        <rFont val="Arial"/>
        <family val="2"/>
      </rPr>
      <t>Scheduled</t>
    </r>
    <r>
      <rPr>
        <sz val="10"/>
        <rFont val="Arial"/>
        <family val="2"/>
      </rPr>
      <t xml:space="preserve">
Third Stage = </t>
    </r>
    <r>
      <rPr>
        <b/>
        <sz val="10"/>
        <rFont val="Arial"/>
        <family val="2"/>
      </rPr>
      <t>In Process</t>
    </r>
    <r>
      <rPr>
        <sz val="10"/>
        <rFont val="Arial"/>
        <family val="2"/>
      </rPr>
      <t xml:space="preserve">
Fourth Stage = </t>
    </r>
    <r>
      <rPr>
        <b/>
        <sz val="10"/>
        <rFont val="Arial"/>
        <family val="2"/>
      </rPr>
      <t>Assessment</t>
    </r>
    <r>
      <rPr>
        <sz val="10"/>
        <rFont val="Arial"/>
        <family val="2"/>
      </rPr>
      <t xml:space="preserve"> Completed
Fifth Stage = </t>
    </r>
    <r>
      <rPr>
        <b/>
        <sz val="10"/>
        <rFont val="Arial"/>
        <family val="2"/>
      </rPr>
      <t>Inspection Completed</t>
    </r>
    <r>
      <rPr>
        <sz val="10"/>
        <rFont val="Arial"/>
        <family val="2"/>
      </rPr>
      <t xml:space="preserve">
Sixth Stage = </t>
    </r>
    <r>
      <rPr>
        <b/>
        <sz val="10"/>
        <rFont val="Arial"/>
        <family val="2"/>
      </rPr>
      <t>Under CAPA</t>
    </r>
    <r>
      <rPr>
        <sz val="10"/>
        <rFont val="Arial"/>
        <family val="2"/>
      </rPr>
      <t xml:space="preserve">
Seventh Stage = </t>
    </r>
    <r>
      <rPr>
        <b/>
        <sz val="10"/>
        <rFont val="Arial"/>
        <family val="2"/>
      </rPr>
      <t>Approved</t>
    </r>
    <r>
      <rPr>
        <sz val="10"/>
        <rFont val="Arial"/>
        <family val="2"/>
      </rPr>
      <t xml:space="preserve">
Sebenth Stage =  </t>
    </r>
    <r>
      <rPr>
        <b/>
        <sz val="10"/>
        <rFont val="Arial"/>
        <family val="2"/>
      </rPr>
      <t>Deferred</t>
    </r>
  </si>
  <si>
    <r>
      <t xml:space="preserve">Inspector has an option to send CAPA tp the company that was finalized. To do so, Select </t>
    </r>
    <r>
      <rPr>
        <b/>
        <sz val="10"/>
        <rFont val="Arial"/>
        <family val="2"/>
      </rPr>
      <t>Yes</t>
    </r>
    <r>
      <rPr>
        <sz val="10"/>
        <rFont val="Arial"/>
        <family val="2"/>
      </rPr>
      <t xml:space="preserve"> from the list indicating </t>
    </r>
    <r>
      <rPr>
        <b/>
        <sz val="10"/>
        <rFont val="Arial"/>
        <family val="2"/>
      </rPr>
      <t>Send CAPA Email to Company</t>
    </r>
    <r>
      <rPr>
        <sz val="10"/>
        <rFont val="Arial"/>
        <family val="2"/>
      </rPr>
      <t xml:space="preserve"> under </t>
    </r>
    <r>
      <rPr>
        <b/>
        <sz val="10"/>
        <rFont val="Arial"/>
        <family val="2"/>
      </rPr>
      <t>CAPA</t>
    </r>
    <r>
      <rPr>
        <sz val="10"/>
        <rFont val="Arial"/>
        <family val="2"/>
      </rPr>
      <t xml:space="preserve"> tab.
Once </t>
    </r>
    <r>
      <rPr>
        <b/>
        <sz val="10"/>
        <rFont val="Arial"/>
        <family val="2"/>
      </rPr>
      <t>CAPA</t>
    </r>
    <r>
      <rPr>
        <sz val="10"/>
        <rFont val="Arial"/>
        <family val="2"/>
      </rPr>
      <t xml:space="preserve"> follow-up is completed, mow it's time to complete the Inspection.
Select status of the inspection as </t>
    </r>
    <r>
      <rPr>
        <b/>
        <sz val="10"/>
        <rFont val="Arial"/>
        <family val="2"/>
      </rPr>
      <t>Proceed</t>
    </r>
    <r>
      <rPr>
        <sz val="10"/>
        <rFont val="Arial"/>
        <family val="2"/>
      </rPr>
      <t xml:space="preserve"> and then click on </t>
    </r>
    <r>
      <rPr>
        <b/>
        <sz val="10"/>
        <rFont val="Arial"/>
        <family val="2"/>
      </rPr>
      <t>Submit</t>
    </r>
    <r>
      <rPr>
        <sz val="10"/>
        <rFont val="Arial"/>
        <family val="2"/>
      </rPr>
      <t xml:space="preserve"> button.</t>
    </r>
  </si>
  <si>
    <r>
      <t xml:space="preserve">From the Left-Navigation menu, click on </t>
    </r>
    <r>
      <rPr>
        <b/>
        <sz val="10"/>
        <rFont val="Arial"/>
        <family val="2"/>
      </rPr>
      <t>Scheduling</t>
    </r>
    <r>
      <rPr>
        <sz val="10"/>
        <rFont val="Arial"/>
        <family val="2"/>
      </rPr>
      <t xml:space="preserve"> menu and from the sub-menu, click on GMP link.
1.Click on </t>
    </r>
    <r>
      <rPr>
        <b/>
        <sz val="10"/>
        <rFont val="Arial"/>
        <family val="2"/>
      </rPr>
      <t>+ New Inspection</t>
    </r>
    <r>
      <rPr>
        <sz val="10"/>
        <rFont val="Arial"/>
        <family val="2"/>
      </rPr>
      <t xml:space="preserve"> button
2. Input all required fields
3. Press the </t>
    </r>
    <r>
      <rPr>
        <b/>
        <sz val="10"/>
        <rFont val="Arial"/>
        <family val="2"/>
      </rPr>
      <t>Assign Panel Members</t>
    </r>
    <r>
      <rPr>
        <sz val="10"/>
        <rFont val="Arial"/>
        <family val="2"/>
      </rPr>
      <t xml:space="preserve"> button.
4. System is now ready to add the panel members.
5. Click on Member list and system will show you Member name from Panel Pool you just created before. In the list, you will also see Member Name, Type of Member (</t>
    </r>
    <r>
      <rPr>
        <b/>
        <sz val="10"/>
        <rFont val="Arial"/>
        <family val="2"/>
      </rPr>
      <t>Inspector, Observer, etc.</t>
    </r>
    <r>
      <rPr>
        <sz val="10"/>
        <rFont val="Arial"/>
        <family val="2"/>
      </rPr>
      <t xml:space="preserve">) along with Years of experience and Speciality.
6. Select the role of the panel member. </t>
    </r>
    <r>
      <rPr>
        <sz val="10"/>
        <color rgb="FFFF0000"/>
        <rFont val="Arial"/>
        <family val="2"/>
      </rPr>
      <t>Please note that first member will always be the Lead inspector of the inspection. Once selected the Lead inspector, Admin will click on the + sign to add other panel members for the inspection as needed and Admin will select their respective roles for the inspection</t>
    </r>
    <r>
      <rPr>
        <sz val="10"/>
        <rFont val="Arial"/>
        <family val="2"/>
      </rPr>
      <t xml:space="preserve">.
7. To view the selected panel member engagement in the other inspections, click on the </t>
    </r>
    <r>
      <rPr>
        <b/>
        <sz val="10"/>
        <rFont val="Arial"/>
        <family val="2"/>
      </rPr>
      <t>Calendar</t>
    </r>
    <r>
      <rPr>
        <sz val="10"/>
        <rFont val="Arial"/>
        <family val="2"/>
      </rPr>
      <t xml:space="preserve"> icon. A new tab with the respective panel member inspection calendar will be opened and Admin can see the available slot for the inspection as needed.
8. Select </t>
    </r>
    <r>
      <rPr>
        <b/>
        <sz val="10"/>
        <rFont val="Arial"/>
        <family val="2"/>
      </rPr>
      <t>Scheduled</t>
    </r>
    <r>
      <rPr>
        <sz val="10"/>
        <rFont val="Arial"/>
        <family val="2"/>
      </rPr>
      <t xml:space="preserve"> from the status list and press the </t>
    </r>
    <r>
      <rPr>
        <b/>
        <sz val="10"/>
        <rFont val="Arial"/>
        <family val="2"/>
      </rPr>
      <t>Submit</t>
    </r>
    <r>
      <rPr>
        <sz val="10"/>
        <rFont val="Arial"/>
        <family val="2"/>
      </rPr>
      <t xml:space="preserve"> button.
</t>
    </r>
    <r>
      <rPr>
        <sz val="10"/>
        <color rgb="FFFF0000"/>
        <rFont val="Arial"/>
        <family val="2"/>
      </rPr>
      <t>Please note that Inspector with LEAD role will be able to access the RBI GMP Tool for the specific inspection.</t>
    </r>
  </si>
  <si>
    <t>Sub Function</t>
  </si>
  <si>
    <t>Switching between GMP &amp; GDP</t>
  </si>
  <si>
    <t>App Switching</t>
  </si>
  <si>
    <t>1. You are uou the RBI Tool Landing Page
2. GMP and GDP logins are created</t>
  </si>
  <si>
    <t>RBI Tool is a single interface for both GMP and GDP modules. Before switching to any module (GMP or GDP), you must have active logins for both.</t>
  </si>
  <si>
    <t>To switch to GMP module, input GMP login credentials
To switch to GDP module, Logout from GMP Module and input GDP login credentials</t>
  </si>
  <si>
    <t>Using the same RBI Tool landing page:
Upon login to GMP module, user will only see the GMP module
Upon login to GDP module, user will only see the GDP module</t>
  </si>
  <si>
    <t>IRIMS Compatibility</t>
  </si>
  <si>
    <t>Integration with IRIMS</t>
  </si>
  <si>
    <t>1. There should be an IRIMS software
2. IRIMS should be capable to be integrated
3. Need to identify integration points
4. Need to develop Application Programming Interface (API) RESTful API from both ends, where applicable
5. Testing of integration process</t>
  </si>
  <si>
    <t>This test case /deliverable can't be tested untill ot unless the pre-requisites are not fully met.</t>
  </si>
  <si>
    <t>Based on the integration, RBI inspection should be triggered from the IRIMS (When RBI will be integrated with IRIMS) and same will be shown in the RBI Tool and once inspection is completed, from RBI Tool, same inspection will be sent to IRIMS by using the Application Programming Interfaces (APIs)</t>
  </si>
  <si>
    <t>From IRIMS, Inspection should be shown in the RBI Tool
From RBI Tool, executed inspection details should be visible in IRIMS</t>
  </si>
  <si>
    <t>Google Map Links</t>
  </si>
  <si>
    <t>Google Map</t>
  </si>
  <si>
    <t>1. Need to have Google Map API
2. Need to identify the Google Map requirements where to display
3. Need to identify the map criteria</t>
  </si>
  <si>
    <t>Map of cities and regions can be seen in the software by purchasing the Google Map APIs from Google. These APIs will be used in RBI Tool to show the respective maps. We need to decide where to show the map and what will be the criteria to show the map.</t>
  </si>
  <si>
    <t>This test case needs to fulfil the pre-requisite to move forward</t>
  </si>
  <si>
    <t>Once pre-requisite is met, user could see the respective map on the designated secvtion of the Tool.</t>
  </si>
  <si>
    <t>Instructional Guide</t>
  </si>
  <si>
    <t>User Operational Manual</t>
  </si>
  <si>
    <t>Once all test cases are executed /passed</t>
  </si>
  <si>
    <t>User can see the operational manual that will facilitate user to see functionality of various modules with the help of graphical user interfaces (GUIs) and their respective description.</t>
  </si>
  <si>
    <t>Desired functionality should be available in the Operational manual of the RBI Tool.</t>
  </si>
  <si>
    <t>Read the Operational Guide as per user role and module /sub module, as appropriate and as needed.</t>
  </si>
  <si>
    <t>Technical Query</t>
  </si>
  <si>
    <t>Technical Support from PQM+</t>
  </si>
  <si>
    <t>User is logged into the RBI Tool</t>
  </si>
  <si>
    <t>This test case is used to check the functionality of the newly added feature of technical queries for the registered user from NMRA.User should be able to create new technical query request and same request should go to the PQM+ Admin who should respond back to the sender.</t>
  </si>
  <si>
    <r>
      <t xml:space="preserve">1. Click on the Technical Query link from the left-navigation menu
2. New lookup interface will be opened.
3. Click on </t>
    </r>
    <r>
      <rPr>
        <b/>
        <sz val="10"/>
        <rFont val="Arial"/>
        <family val="2"/>
      </rPr>
      <t>New Query</t>
    </r>
    <r>
      <rPr>
        <sz val="10"/>
        <rFont val="Arial"/>
        <family val="2"/>
      </rPr>
      <t xml:space="preserve"> button from top-right of the lookup
4. New Query form will be opened
5. Fill-in the required fields indicated with mandatory fields indicator (*)
6. Optionally, attach upto 5 files in pdf format and less than 5mb in size
7. Click on </t>
    </r>
    <r>
      <rPr>
        <b/>
        <sz val="10"/>
        <rFont val="Arial"/>
        <family val="2"/>
      </rPr>
      <t>Submit</t>
    </r>
    <r>
      <rPr>
        <sz val="10"/>
        <rFont val="Arial"/>
        <family val="2"/>
      </rPr>
      <t xml:space="preserve"> button to send the technical query to PQM+ Admin
8. A new record in the Lookup table should be shown.
9. When PQM+ Admin will respond back, user should also see isame in the sam lookup table.</t>
    </r>
  </si>
  <si>
    <t>User should be able to send a new technical query to PQM+ Admin and can also see the queries in the lookup table along-with the reply from the PQM+ Admin when he /she replies</t>
  </si>
  <si>
    <t>Finalizing the Inspection</t>
  </si>
  <si>
    <t>1. Required Assessment is completed
2. All calculations are correct as desired</t>
  </si>
  <si>
    <r>
      <t xml:space="preserve">This test case will finalize the inspection from </t>
    </r>
    <r>
      <rPr>
        <b/>
        <sz val="10"/>
        <rFont val="Arial"/>
        <family val="2"/>
      </rPr>
      <t>In Process</t>
    </r>
    <r>
      <rPr>
        <sz val="10"/>
        <rFont val="Arial"/>
        <family val="2"/>
      </rPr>
      <t xml:space="preserve"> to </t>
    </r>
    <r>
      <rPr>
        <b/>
        <sz val="10"/>
        <rFont val="Arial"/>
        <family val="2"/>
      </rPr>
      <t>Assessment Completed</t>
    </r>
  </si>
  <si>
    <r>
      <t xml:space="preserve">1. In the execution function, select the status as </t>
    </r>
    <r>
      <rPr>
        <b/>
        <sz val="10"/>
        <rFont val="Arial"/>
        <family val="2"/>
      </rPr>
      <t>Assessment Completed</t>
    </r>
    <r>
      <rPr>
        <sz val="10"/>
        <rFont val="Arial"/>
        <family val="2"/>
      </rPr>
      <t xml:space="preserve">
2. You will see an alrt stating as </t>
    </r>
    <r>
      <rPr>
        <b/>
        <sz val="10"/>
        <rFont val="Arial"/>
        <family val="2"/>
      </rPr>
      <t>Inspection saved with "Assessment Completed" staus can't be edited. Are you sure?</t>
    </r>
    <r>
      <rPr>
        <sz val="10"/>
        <rFont val="Arial"/>
        <family val="2"/>
      </rPr>
      <t xml:space="preserve"> There will be two options as </t>
    </r>
    <r>
      <rPr>
        <b/>
        <sz val="10"/>
        <rFont val="Arial"/>
        <family val="2"/>
      </rPr>
      <t>No</t>
    </r>
    <r>
      <rPr>
        <sz val="10"/>
        <rFont val="Arial"/>
        <family val="2"/>
      </rPr>
      <t xml:space="preserve"> and </t>
    </r>
    <r>
      <rPr>
        <b/>
        <sz val="10"/>
        <rFont val="Arial"/>
        <family val="2"/>
      </rPr>
      <t>Yes</t>
    </r>
    <r>
      <rPr>
        <sz val="10"/>
        <rFont val="Arial"/>
        <family val="2"/>
      </rPr>
      <t xml:space="preserve">. </t>
    </r>
    <r>
      <rPr>
        <b/>
        <sz val="10"/>
        <rFont val="Arial"/>
        <family val="2"/>
      </rPr>
      <t>No</t>
    </r>
    <r>
      <rPr>
        <sz val="10"/>
        <rFont val="Arial"/>
        <family val="2"/>
      </rPr>
      <t xml:space="preserve"> means you don't want to finalize this assessmnent and still want to review and </t>
    </r>
    <r>
      <rPr>
        <b/>
        <sz val="10"/>
        <rFont val="Arial"/>
        <family val="2"/>
      </rPr>
      <t>Yes</t>
    </r>
    <r>
      <rPr>
        <sz val="10"/>
        <rFont val="Arial"/>
        <family val="2"/>
      </rPr>
      <t xml:space="preserve"> means that you are sure about the completeness of the assessment and want to finalize the assessment process.</t>
    </r>
  </si>
  <si>
    <r>
      <t xml:space="preserve">If you select </t>
    </r>
    <r>
      <rPr>
        <b/>
        <sz val="10"/>
        <rFont val="Arial"/>
        <family val="2"/>
      </rPr>
      <t>No</t>
    </r>
    <r>
      <rPr>
        <sz val="10"/>
        <rFont val="Arial"/>
        <family val="2"/>
      </rPr>
      <t xml:space="preserve">, status will be reversed to </t>
    </r>
    <r>
      <rPr>
        <b/>
        <sz val="10"/>
        <rFont val="Arial"/>
        <family val="2"/>
      </rPr>
      <t>In Process</t>
    </r>
    <r>
      <rPr>
        <sz val="10"/>
        <rFont val="Arial"/>
        <family val="2"/>
      </rPr>
      <t xml:space="preserve">. You will be able to edit the inspection contents.
If you select </t>
    </r>
    <r>
      <rPr>
        <b/>
        <sz val="10"/>
        <rFont val="Arial"/>
        <family val="2"/>
      </rPr>
      <t>Yes</t>
    </r>
    <r>
      <rPr>
        <sz val="10"/>
        <rFont val="Arial"/>
        <family val="2"/>
      </rPr>
      <t xml:space="preserve"> and </t>
    </r>
    <r>
      <rPr>
        <b/>
        <sz val="10"/>
        <rFont val="Arial"/>
        <family val="2"/>
      </rPr>
      <t>Submit</t>
    </r>
    <r>
      <rPr>
        <sz val="10"/>
        <rFont val="Arial"/>
        <family val="2"/>
      </rPr>
      <t xml:space="preserve"> the Inspection, same will become </t>
    </r>
    <r>
      <rPr>
        <b/>
        <sz val="10"/>
        <rFont val="Arial"/>
        <family val="2"/>
      </rPr>
      <t>Read-only</t>
    </r>
    <r>
      <rPr>
        <sz val="10"/>
        <rFont val="Arial"/>
        <family val="2"/>
      </rPr>
      <t xml:space="preserve"> for the inspection.
</t>
    </r>
    <r>
      <rPr>
        <sz val="10"/>
        <color rgb="FFFF0000"/>
        <rFont val="Arial"/>
        <family val="2"/>
      </rPr>
      <t xml:space="preserve">If this status was saved as </t>
    </r>
    <r>
      <rPr>
        <b/>
        <sz val="10"/>
        <color rgb="FFFF0000"/>
        <rFont val="Arial"/>
        <family val="2"/>
      </rPr>
      <t>Assessment Completed</t>
    </r>
    <r>
      <rPr>
        <sz val="10"/>
        <color rgb="FFFF0000"/>
        <rFont val="Arial"/>
        <family val="2"/>
      </rPr>
      <t xml:space="preserve"> by mistake, Admin has power to change the status back to </t>
    </r>
    <r>
      <rPr>
        <b/>
        <sz val="10"/>
        <color rgb="FFFF0000"/>
        <rFont val="Arial"/>
        <family val="2"/>
      </rPr>
      <t>In Process</t>
    </r>
    <r>
      <rPr>
        <sz val="10"/>
        <color rgb="FFFF0000"/>
        <rFont val="Arial"/>
        <family val="2"/>
      </rPr>
      <t xml:space="preserve"> as desired.</t>
    </r>
  </si>
  <si>
    <t>Sync Inspection</t>
  </si>
  <si>
    <r>
      <t xml:space="preserve">1. Inspection Status is </t>
    </r>
    <r>
      <rPr>
        <b/>
        <sz val="10"/>
        <rFont val="Arial"/>
        <family val="2"/>
      </rPr>
      <t>Assessment Completed</t>
    </r>
  </si>
  <si>
    <t>Inspection Sync with the server</t>
  </si>
  <si>
    <t>This test case will sync the off-line inspection record with the live server of the NMRA.</t>
  </si>
  <si>
    <r>
      <t xml:space="preserve">1. On the main </t>
    </r>
    <r>
      <rPr>
        <b/>
        <sz val="10"/>
        <rFont val="Arial"/>
        <family val="2"/>
      </rPr>
      <t>GMP Inspection</t>
    </r>
    <r>
      <rPr>
        <sz val="10"/>
        <rFont val="Arial"/>
        <family val="2"/>
      </rPr>
      <t xml:space="preserve"> interface, on the respective inspection card, tap on three horizontal dots (</t>
    </r>
    <r>
      <rPr>
        <b/>
        <sz val="10"/>
        <rFont val="Arial"/>
        <family val="2"/>
      </rPr>
      <t>…</t>
    </r>
    <r>
      <rPr>
        <sz val="10"/>
        <rFont val="Arial"/>
        <family val="2"/>
      </rPr>
      <t xml:space="preserve">) means menu of that particular inspection.
2. You will see a new menu option other than </t>
    </r>
    <r>
      <rPr>
        <b/>
        <sz val="10"/>
        <rFont val="Arial"/>
        <family val="2"/>
      </rPr>
      <t>Edit</t>
    </r>
    <r>
      <rPr>
        <sz val="10"/>
        <rFont val="Arial"/>
        <family val="2"/>
      </rPr>
      <t xml:space="preserve"> and </t>
    </r>
    <r>
      <rPr>
        <b/>
        <sz val="10"/>
        <rFont val="Arial"/>
        <family val="2"/>
      </rPr>
      <t>View</t>
    </r>
    <r>
      <rPr>
        <sz val="10"/>
        <rFont val="Arial"/>
        <family val="2"/>
      </rPr>
      <t xml:space="preserve"> as </t>
    </r>
    <r>
      <rPr>
        <b/>
        <sz val="10"/>
        <rFont val="Arial"/>
        <family val="2"/>
      </rPr>
      <t>Sync</t>
    </r>
    <r>
      <rPr>
        <sz val="10"/>
        <rFont val="Arial"/>
        <family val="2"/>
      </rPr>
      <t>. Tap on this option 
3. This will synchronize offline inspection data with the live server where user can see same offline data from the web interface</t>
    </r>
  </si>
  <si>
    <t>Offline data should now be available on the live server and user can use the web interface of the RBI Tool to see the inspection record that was comleted using Android based Offline assessment</t>
  </si>
  <si>
    <t>Delete offline Inspection</t>
  </si>
  <si>
    <t>Delete offline inspection data</t>
  </si>
  <si>
    <r>
      <t xml:space="preserve">Inspection is already </t>
    </r>
    <r>
      <rPr>
        <b/>
        <sz val="10"/>
        <rFont val="Arial"/>
        <family val="2"/>
      </rPr>
      <t>Sync</t>
    </r>
    <r>
      <rPr>
        <sz val="10"/>
        <rFont val="Arial"/>
        <family val="2"/>
      </rPr>
      <t xml:space="preserve"> with the server</t>
    </r>
  </si>
  <si>
    <t>If Inspector wants to delete the offline inspection data to save the storage on the device, user can delete the inspection data that was already sync with the server.
Delete option can only be available once inspection is Sync with the server.</t>
  </si>
  <si>
    <r>
      <t xml:space="preserve">1. On the main </t>
    </r>
    <r>
      <rPr>
        <b/>
        <sz val="10"/>
        <rFont val="Arial"/>
        <family val="2"/>
      </rPr>
      <t>GMP Inspection</t>
    </r>
    <r>
      <rPr>
        <sz val="10"/>
        <rFont val="Arial"/>
        <family val="2"/>
      </rPr>
      <t xml:space="preserve"> interface, on the respective inspection card, tap on three horizontal dots (</t>
    </r>
    <r>
      <rPr>
        <b/>
        <sz val="10"/>
        <rFont val="Arial"/>
        <family val="2"/>
      </rPr>
      <t>…</t>
    </r>
    <r>
      <rPr>
        <sz val="10"/>
        <rFont val="Arial"/>
        <family val="2"/>
      </rPr>
      <t xml:space="preserve">) means menu of that particular inspection.
2. You will see a new menu option as </t>
    </r>
    <r>
      <rPr>
        <b/>
        <sz val="10"/>
        <rFont val="Arial"/>
        <family val="2"/>
      </rPr>
      <t>Delete</t>
    </r>
    <r>
      <rPr>
        <sz val="10"/>
        <rFont val="Arial"/>
        <family val="2"/>
      </rPr>
      <t xml:space="preserve">. Tap on this </t>
    </r>
    <r>
      <rPr>
        <b/>
        <sz val="10"/>
        <rFont val="Arial"/>
        <family val="2"/>
      </rPr>
      <t>Delete</t>
    </r>
    <r>
      <rPr>
        <sz val="10"/>
        <rFont val="Arial"/>
        <family val="2"/>
      </rPr>
      <t xml:space="preserve"> option 
3. This will delete offline inspection data from the offline device.</t>
    </r>
  </si>
  <si>
    <t>Local data of the respective inspection is deleted from device.</t>
  </si>
  <si>
    <t>Inspection -&gt; GMP</t>
  </si>
  <si>
    <t>GMP Isnpections Lookup</t>
  </si>
  <si>
    <t>GMP Inspections Lookup</t>
  </si>
  <si>
    <t>GMP inspection</t>
  </si>
  <si>
    <t>GMP Inspection</t>
  </si>
  <si>
    <t>Inspection Planning Tab
and
Inspection Documents Tab</t>
  </si>
  <si>
    <r>
      <t xml:space="preserve">First Inspector will select the required elements from the </t>
    </r>
    <r>
      <rPr>
        <b/>
        <sz val="10"/>
        <rFont val="Arial"/>
        <family val="2"/>
      </rPr>
      <t>Inspection Planning</t>
    </r>
    <r>
      <rPr>
        <sz val="10"/>
        <rFont val="Arial"/>
        <family val="2"/>
      </rPr>
      <t xml:space="preserve"> tab that are required for the specific inspection. Once all required elements are checked, Inspector will Submit /Save the inspection and then will reopen this inspection for next process.
On </t>
    </r>
    <r>
      <rPr>
        <b/>
        <sz val="10"/>
        <rFont val="Arial"/>
        <family val="2"/>
      </rPr>
      <t>Inspection Document</t>
    </r>
    <r>
      <rPr>
        <sz val="10"/>
        <rFont val="Arial"/>
        <family val="2"/>
      </rPr>
      <t xml:space="preserve"> Tab tab, Inspector will download the </t>
    </r>
    <r>
      <rPr>
        <b/>
        <sz val="10"/>
        <rFont val="Arial"/>
        <family val="2"/>
      </rPr>
      <t>Inspection Agenda</t>
    </r>
    <r>
      <rPr>
        <sz val="10"/>
        <rFont val="Arial"/>
        <family val="2"/>
      </rPr>
      <t xml:space="preserve"> that will be generated by the RBI Tool itself along-with pre-entered relevant into it.
Inspector can also upload </t>
    </r>
    <r>
      <rPr>
        <b/>
        <sz val="10"/>
        <rFont val="Arial"/>
        <family val="2"/>
      </rPr>
      <t>Site Master File</t>
    </r>
    <r>
      <rPr>
        <sz val="10"/>
        <rFont val="Arial"/>
        <family val="2"/>
      </rPr>
      <t xml:space="preserve"> and </t>
    </r>
    <r>
      <rPr>
        <b/>
        <sz val="10"/>
        <rFont val="Arial"/>
        <family val="2"/>
      </rPr>
      <t>QIS File</t>
    </r>
    <r>
      <rPr>
        <sz val="10"/>
        <rFont val="Arial"/>
        <family val="2"/>
      </rPr>
      <t xml:space="preserve">, if required.
Beside uploads, Inspector can also input Opening Meeting comments in the </t>
    </r>
    <r>
      <rPr>
        <b/>
        <sz val="10"/>
        <rFont val="Arial"/>
        <family val="2"/>
      </rPr>
      <t>Inspection Tab</t>
    </r>
    <r>
      <rPr>
        <sz val="10"/>
        <rFont val="Arial"/>
        <family val="2"/>
      </rPr>
      <t>.
Few other updates would be required on the same tab, like Closing Meeting Remarks, Selection of agenda to company (Yes /No).</t>
    </r>
  </si>
  <si>
    <r>
      <t xml:space="preserve">If some inspections are  </t>
    </r>
    <r>
      <rPr>
        <b/>
        <sz val="10"/>
        <rFont val="Arial"/>
        <family val="2"/>
      </rPr>
      <t>Scheduled Inspection</t>
    </r>
    <r>
      <rPr>
        <sz val="10"/>
        <rFont val="Arial"/>
        <family val="2"/>
      </rPr>
      <t xml:space="preserve">, </t>
    </r>
    <r>
      <rPr>
        <b/>
        <sz val="10"/>
        <rFont val="Arial"/>
        <family val="2"/>
      </rPr>
      <t>In Process Inspection</t>
    </r>
    <r>
      <rPr>
        <sz val="10"/>
        <rFont val="Arial"/>
        <family val="2"/>
      </rPr>
      <t xml:space="preserve">, </t>
    </r>
    <r>
      <rPr>
        <b/>
        <sz val="10"/>
        <rFont val="Arial"/>
        <family val="2"/>
      </rPr>
      <t>Inspection Completed</t>
    </r>
    <r>
      <rPr>
        <sz val="10"/>
        <rFont val="Arial"/>
        <family val="2"/>
      </rPr>
      <t xml:space="preserve">,  </t>
    </r>
    <r>
      <rPr>
        <b/>
        <sz val="10"/>
        <rFont val="Arial"/>
        <family val="2"/>
      </rPr>
      <t xml:space="preserve">Under CAPA </t>
    </r>
    <r>
      <rPr>
        <sz val="10"/>
        <rFont val="Arial"/>
        <family val="2"/>
      </rPr>
      <t xml:space="preserve">and </t>
    </r>
    <r>
      <rPr>
        <b/>
        <sz val="10"/>
        <rFont val="Arial"/>
        <family val="2"/>
      </rPr>
      <t>Inspection Approved</t>
    </r>
    <r>
      <rPr>
        <sz val="10"/>
        <rFont val="Arial"/>
        <family val="2"/>
      </rPr>
      <t>. User can click on each tile and system should take the user to the respective lookup page.</t>
    </r>
  </si>
  <si>
    <t>Input this URL and press Enter key 
https://www.pqmplustools.com/rbi-training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</si>
</sst>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u/>
      <sz val="10"/>
      <color indexed="12"/>
      <name val="Arial"/>
      <family val="2"/>
    </font>
    <font>
      <sz val="10"/>
      <name val="Arial"/>
      <family val="2"/>
    </font>
    <font>
      <b/>
      <sz val="10"/>
      <name val="Arial"/>
      <family val="2"/>
    </font>
    <font>
      <sz val="10"/>
      <color rgb="FFFF0000"/>
      <name val="Arial"/>
      <family val="2"/>
    </font>
    <font>
      <b/>
      <sz val="10"/>
      <color theme="0"/>
      <name val="Arial"/>
      <family val="2"/>
    </font>
    <font>
      <b/>
      <sz val="10"/>
      <color rgb="FFFF0000"/>
      <name val="Arial"/>
      <family val="2"/>
    </font>
    <font>
      <b/>
      <sz val="22"/>
      <name val="Arial"/>
      <family val="2"/>
    </font>
    <font>
      <b/>
      <sz val="28"/>
      <name val="Arial"/>
      <family val="2"/>
    </font>
    <font>
      <b/>
      <sz val="18"/>
      <color rgb="FFFF0000"/>
      <name val="Arial"/>
      <family val="2"/>
    </font>
    <font>
      <sz val="18"/>
      <name val="Arial"/>
      <family val="2"/>
    </font>
    <font>
      <b/>
      <sz val="18"/>
      <name val="Arial"/>
      <family val="2"/>
    </font>
    <font>
      <b/>
      <sz val="12"/>
      <color rgb="FFC0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8"/>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80">
    <xf numFmtId="0" fontId="0" fillId="0" borderId="0" xfId="0"/>
    <xf numFmtId="0" fontId="2" fillId="0" borderId="0" xfId="0" applyFont="1"/>
    <xf numFmtId="0" fontId="2" fillId="0" borderId="0" xfId="0" applyFont="1" applyAlignment="1">
      <alignment wrapText="1"/>
    </xf>
    <xf numFmtId="0" fontId="2" fillId="0" borderId="1" xfId="0" applyFont="1" applyBorder="1"/>
    <xf numFmtId="0" fontId="2" fillId="0" borderId="1" xfId="0" applyFont="1" applyBorder="1" applyAlignment="1">
      <alignment wrapText="1"/>
    </xf>
    <xf numFmtId="0" fontId="0" fillId="0" borderId="5" xfId="0" applyBorder="1"/>
    <xf numFmtId="0" fontId="0" fillId="0" borderId="6" xfId="0" applyBorder="1"/>
    <xf numFmtId="0" fontId="0" fillId="0" borderId="8" xfId="0" applyBorder="1"/>
    <xf numFmtId="0" fontId="0" fillId="0" borderId="9" xfId="0" applyBorder="1"/>
    <xf numFmtId="0" fontId="2" fillId="0" borderId="2" xfId="0" applyFont="1" applyBorder="1"/>
    <xf numFmtId="0" fontId="2" fillId="0" borderId="2" xfId="0" applyFont="1" applyBorder="1" applyAlignment="1">
      <alignment wrapText="1"/>
    </xf>
    <xf numFmtId="0" fontId="0" fillId="0" borderId="11" xfId="0" applyBorder="1"/>
    <xf numFmtId="0" fontId="1" fillId="0" borderId="2" xfId="1" applyBorder="1" applyAlignment="1" applyProtection="1">
      <alignment wrapText="1"/>
    </xf>
    <xf numFmtId="0" fontId="0" fillId="0" borderId="1" xfId="0" applyBorder="1" applyAlignment="1">
      <alignment wrapText="1"/>
    </xf>
    <xf numFmtId="0" fontId="0" fillId="0" borderId="8" xfId="0" applyBorder="1" applyAlignment="1">
      <alignment wrapText="1"/>
    </xf>
    <xf numFmtId="0" fontId="0" fillId="0" borderId="0" xfId="0" applyAlignment="1">
      <alignment wrapText="1"/>
    </xf>
    <xf numFmtId="0" fontId="0" fillId="0" borderId="2" xfId="0" applyBorder="1" applyAlignment="1">
      <alignment wrapText="1"/>
    </xf>
    <xf numFmtId="0" fontId="3" fillId="0" borderId="1" xfId="0" applyFont="1" applyBorder="1" applyAlignment="1">
      <alignmen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4" fillId="0" borderId="1" xfId="0" applyFont="1" applyBorder="1" applyAlignment="1">
      <alignment wrapText="1"/>
    </xf>
    <xf numFmtId="0" fontId="2" fillId="0" borderId="5" xfId="0" applyFont="1" applyBorder="1"/>
    <xf numFmtId="0" fontId="2" fillId="0" borderId="7" xfId="0" applyFont="1" applyBorder="1"/>
    <xf numFmtId="0" fontId="0" fillId="0" borderId="0" xfId="0" applyAlignment="1">
      <alignment horizontal="center"/>
    </xf>
    <xf numFmtId="0" fontId="2" fillId="0" borderId="10" xfId="0" applyFont="1" applyBorder="1"/>
    <xf numFmtId="0" fontId="3" fillId="0" borderId="12" xfId="0" applyFont="1" applyBorder="1" applyAlignment="1">
      <alignment horizontal="center"/>
    </xf>
    <xf numFmtId="0" fontId="3" fillId="0" borderId="14"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3" fillId="0" borderId="9" xfId="0" applyFont="1" applyBorder="1" applyAlignment="1">
      <alignment horizontal="center"/>
    </xf>
    <xf numFmtId="0" fontId="3" fillId="0" borderId="16" xfId="0" applyFont="1" applyBorder="1" applyAlignment="1">
      <alignment horizontal="center"/>
    </xf>
    <xf numFmtId="0" fontId="2" fillId="0" borderId="17" xfId="0" applyFont="1" applyBorder="1"/>
    <xf numFmtId="0" fontId="2" fillId="0" borderId="2" xfId="0" applyFont="1" applyBorder="1" applyAlignment="1">
      <alignment horizontal="center" vertic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0" fillId="0" borderId="10" xfId="0" applyBorder="1"/>
    <xf numFmtId="0" fontId="0" fillId="0" borderId="11" xfId="0" applyBorder="1" applyAlignment="1">
      <alignment wrapText="1"/>
    </xf>
    <xf numFmtId="0" fontId="0" fillId="0" borderId="6" xfId="0" applyBorder="1" applyAlignment="1">
      <alignment wrapText="1"/>
    </xf>
    <xf numFmtId="0" fontId="0" fillId="0" borderId="7" xfId="0" applyBorder="1"/>
    <xf numFmtId="0" fontId="0" fillId="0" borderId="9" xfId="0" applyBorder="1" applyAlignment="1">
      <alignment wrapText="1"/>
    </xf>
    <xf numFmtId="0" fontId="10" fillId="0" borderId="0" xfId="0" applyFont="1"/>
    <xf numFmtId="0" fontId="10" fillId="0" borderId="0" xfId="0" applyFont="1" applyAlignment="1">
      <alignment horizontal="center"/>
    </xf>
    <xf numFmtId="0" fontId="0" fillId="2" borderId="10" xfId="0" applyFill="1" applyBorder="1" applyProtection="1">
      <protection locked="0"/>
    </xf>
    <xf numFmtId="0" fontId="0" fillId="2" borderId="2" xfId="0" applyFill="1" applyBorder="1" applyProtection="1">
      <protection locked="0"/>
    </xf>
    <xf numFmtId="0" fontId="0" fillId="2" borderId="5" xfId="0" applyFill="1" applyBorder="1" applyProtection="1">
      <protection locked="0"/>
    </xf>
    <xf numFmtId="0" fontId="0" fillId="2" borderId="1"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0" borderId="0" xfId="0" applyProtection="1">
      <protection locked="0"/>
    </xf>
    <xf numFmtId="0" fontId="0" fillId="2" borderId="2" xfId="0" applyFill="1" applyBorder="1" applyAlignment="1" applyProtection="1">
      <alignment wrapText="1"/>
      <protection locked="0"/>
    </xf>
    <xf numFmtId="0" fontId="0" fillId="2" borderId="1" xfId="0" applyFill="1" applyBorder="1" applyAlignment="1" applyProtection="1">
      <alignment wrapText="1"/>
      <protection locked="0"/>
    </xf>
    <xf numFmtId="0" fontId="0" fillId="2" borderId="8" xfId="0" applyFill="1" applyBorder="1" applyAlignment="1" applyProtection="1">
      <alignment wrapText="1"/>
      <protection locked="0"/>
    </xf>
    <xf numFmtId="0" fontId="0" fillId="0" borderId="0" xfId="0" applyAlignment="1" applyProtection="1">
      <alignment wrapText="1"/>
      <protection locked="0"/>
    </xf>
    <xf numFmtId="0" fontId="12" fillId="0" borderId="12" xfId="0" applyFont="1" applyBorder="1" applyProtection="1">
      <protection locked="0"/>
    </xf>
    <xf numFmtId="0" fontId="12" fillId="0" borderId="13" xfId="0" applyFont="1" applyBorder="1" applyProtection="1">
      <protection locked="0"/>
    </xf>
    <xf numFmtId="0" fontId="12" fillId="0" borderId="13" xfId="0" applyFont="1" applyBorder="1" applyAlignment="1">
      <alignment horizontal="center" vertical="center" wrapText="1"/>
    </xf>
    <xf numFmtId="0" fontId="12" fillId="0" borderId="13" xfId="0" applyFont="1" applyBorder="1"/>
    <xf numFmtId="0" fontId="12" fillId="0" borderId="13" xfId="0" applyFont="1" applyBorder="1" applyAlignment="1">
      <alignment wrapText="1"/>
    </xf>
    <xf numFmtId="0" fontId="12" fillId="0" borderId="13" xfId="0" applyFont="1" applyBorder="1" applyAlignment="1" applyProtection="1">
      <alignment wrapText="1"/>
      <protection locked="0"/>
    </xf>
    <xf numFmtId="0" fontId="12" fillId="0" borderId="14" xfId="0" applyFont="1" applyBorder="1"/>
    <xf numFmtId="0" fontId="2" fillId="2" borderId="2"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2" fillId="0" borderId="0" xfId="0" applyFont="1" applyAlignment="1" applyProtection="1">
      <alignment wrapText="1"/>
      <protection locked="0"/>
    </xf>
    <xf numFmtId="0" fontId="2" fillId="2" borderId="5" xfId="0" applyFont="1" applyFill="1" applyBorder="1" applyProtection="1">
      <protection locked="0"/>
    </xf>
    <xf numFmtId="0" fontId="2" fillId="2" borderId="1" xfId="0" applyFont="1" applyFill="1" applyBorder="1" applyProtection="1">
      <protection locked="0"/>
    </xf>
    <xf numFmtId="0" fontId="2" fillId="2" borderId="10" xfId="0" applyFont="1" applyFill="1" applyBorder="1" applyProtection="1">
      <protection locked="0"/>
    </xf>
    <xf numFmtId="0" fontId="2" fillId="2" borderId="2" xfId="0" applyFont="1" applyFill="1" applyBorder="1" applyProtection="1">
      <protection locked="0"/>
    </xf>
    <xf numFmtId="0" fontId="8" fillId="5" borderId="0" xfId="0" applyFont="1" applyFill="1" applyAlignment="1">
      <alignment horizontal="center"/>
    </xf>
    <xf numFmtId="0" fontId="9" fillId="0" borderId="0" xfId="0" applyFont="1" applyAlignment="1">
      <alignment horizontal="left"/>
    </xf>
    <xf numFmtId="0" fontId="3" fillId="5" borderId="15" xfId="0" applyFont="1" applyFill="1" applyBorder="1" applyAlignment="1">
      <alignment horizontal="center"/>
    </xf>
    <xf numFmtId="0" fontId="3" fillId="5" borderId="0" xfId="0" applyFont="1" applyFill="1" applyAlignment="1">
      <alignment horizontal="center"/>
    </xf>
    <xf numFmtId="0" fontId="5" fillId="3" borderId="15" xfId="0" applyFont="1" applyFill="1" applyBorder="1" applyAlignment="1">
      <alignment horizontal="center"/>
    </xf>
    <xf numFmtId="0" fontId="5" fillId="3" borderId="0" xfId="0" applyFont="1" applyFill="1" applyAlignment="1">
      <alignment horizontal="center"/>
    </xf>
    <xf numFmtId="0" fontId="5" fillId="4" borderId="15" xfId="0" applyFont="1" applyFill="1" applyBorder="1" applyAlignment="1">
      <alignment horizontal="center"/>
    </xf>
    <xf numFmtId="0" fontId="5" fillId="4"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www.pqmplustools.com/rbi-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pqmplustools.com/rbi-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heetViews>
  <sheetFormatPr baseColWidth="10" defaultColWidth="10.83203125" defaultRowHeight="13" x14ac:dyDescent="0.15"/>
  <cols>
    <col min="1" max="1" width="18.6640625" customWidth="1"/>
    <col min="2" max="2" width="26.6640625" customWidth="1"/>
  </cols>
  <sheetData>
    <row r="1" spans="1:2" x14ac:dyDescent="0.15">
      <c r="A1" s="1" t="s">
        <v>15</v>
      </c>
      <c r="B1" s="1" t="s">
        <v>12</v>
      </c>
    </row>
    <row r="2" spans="1:2" x14ac:dyDescent="0.15">
      <c r="A2" s="1" t="s">
        <v>2</v>
      </c>
      <c r="B2" s="1" t="s">
        <v>142</v>
      </c>
    </row>
    <row r="3" spans="1:2" x14ac:dyDescent="0.15">
      <c r="A3" s="1" t="s">
        <v>16</v>
      </c>
      <c r="B3" s="1" t="s">
        <v>20</v>
      </c>
    </row>
    <row r="4" spans="1:2" x14ac:dyDescent="0.15">
      <c r="A4" s="1" t="s">
        <v>17</v>
      </c>
      <c r="B4" s="1" t="s">
        <v>21</v>
      </c>
    </row>
    <row r="5" spans="1:2" x14ac:dyDescent="0.15">
      <c r="A5" s="1" t="s">
        <v>18</v>
      </c>
      <c r="B5" s="1" t="s">
        <v>18</v>
      </c>
    </row>
    <row r="6" spans="1:2" x14ac:dyDescent="0.15">
      <c r="A6" s="1" t="s">
        <v>19</v>
      </c>
    </row>
  </sheetData>
  <sheetProtection algorithmName="SHA-512" hashValue="Som11wnNeXKYjmGzK4ILGbzf0Sf+DUfrYmvTTcVdpURHhhPrdjCq+sdIIB53ouId+BVErEqGcmM7WcCxgANe4w==" saltValue="WTMCjfN1C1P2mRt8Dwrul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2A6C-ACB4-0040-8E09-AE89B417A88B}">
  <dimension ref="B2:C75"/>
  <sheetViews>
    <sheetView showGridLines="0" zoomScale="90" zoomScaleNormal="90" workbookViewId="0">
      <selection activeCell="B2" sqref="B2:C2"/>
    </sheetView>
  </sheetViews>
  <sheetFormatPr baseColWidth="10" defaultColWidth="10.83203125" defaultRowHeight="13" x14ac:dyDescent="0.15"/>
  <cols>
    <col min="3" max="3" width="108.1640625" bestFit="1" customWidth="1"/>
  </cols>
  <sheetData>
    <row r="2" spans="2:3" ht="35" x14ac:dyDescent="0.35">
      <c r="B2" s="72" t="s">
        <v>293</v>
      </c>
      <c r="C2" s="72"/>
    </row>
    <row r="4" spans="2:3" ht="23" x14ac:dyDescent="0.25">
      <c r="B4" s="73" t="s">
        <v>294</v>
      </c>
      <c r="C4" s="73"/>
    </row>
    <row r="5" spans="2:3" ht="23" x14ac:dyDescent="0.25">
      <c r="B5" s="45"/>
      <c r="C5" s="45"/>
    </row>
    <row r="6" spans="2:3" ht="23" x14ac:dyDescent="0.25">
      <c r="B6" s="46">
        <v>1</v>
      </c>
      <c r="C6" s="45" t="s">
        <v>295</v>
      </c>
    </row>
    <row r="7" spans="2:3" ht="23" x14ac:dyDescent="0.25">
      <c r="B7" s="46">
        <v>2</v>
      </c>
      <c r="C7" s="45" t="s">
        <v>296</v>
      </c>
    </row>
    <row r="8" spans="2:3" ht="23" x14ac:dyDescent="0.25">
      <c r="B8" s="46">
        <v>3</v>
      </c>
      <c r="C8" s="45" t="s">
        <v>297</v>
      </c>
    </row>
    <row r="9" spans="2:3" ht="23" x14ac:dyDescent="0.25">
      <c r="B9" s="46">
        <v>4</v>
      </c>
      <c r="C9" s="45" t="s">
        <v>298</v>
      </c>
    </row>
    <row r="10" spans="2:3" ht="23" x14ac:dyDescent="0.25">
      <c r="B10" s="46">
        <v>5</v>
      </c>
      <c r="C10" s="45" t="s">
        <v>299</v>
      </c>
    </row>
    <row r="11" spans="2:3" ht="23" x14ac:dyDescent="0.25">
      <c r="B11" s="46">
        <v>6</v>
      </c>
      <c r="C11" s="45" t="s">
        <v>300</v>
      </c>
    </row>
    <row r="12" spans="2:3" ht="23" x14ac:dyDescent="0.25">
      <c r="B12" s="46">
        <v>7</v>
      </c>
      <c r="C12" s="45" t="s">
        <v>301</v>
      </c>
    </row>
    <row r="13" spans="2:3" ht="23" x14ac:dyDescent="0.25">
      <c r="B13" s="46">
        <v>8</v>
      </c>
      <c r="C13" s="45" t="s">
        <v>302</v>
      </c>
    </row>
    <row r="14" spans="2:3" ht="23" x14ac:dyDescent="0.25">
      <c r="B14" s="46">
        <v>9</v>
      </c>
      <c r="C14" s="45" t="s">
        <v>303</v>
      </c>
    </row>
    <row r="15" spans="2:3" ht="23" x14ac:dyDescent="0.25">
      <c r="B15" s="46">
        <v>10</v>
      </c>
      <c r="C15" s="45" t="s">
        <v>304</v>
      </c>
    </row>
    <row r="16" spans="2:3" ht="23" x14ac:dyDescent="0.25">
      <c r="B16" s="46">
        <v>11</v>
      </c>
      <c r="C16" s="45" t="s">
        <v>305</v>
      </c>
    </row>
    <row r="17" spans="2:3" ht="23" x14ac:dyDescent="0.25">
      <c r="B17" s="46">
        <v>12</v>
      </c>
      <c r="C17" s="45" t="s">
        <v>306</v>
      </c>
    </row>
    <row r="18" spans="2:3" x14ac:dyDescent="0.15">
      <c r="B18" s="25"/>
    </row>
    <row r="19" spans="2:3" x14ac:dyDescent="0.15">
      <c r="B19" s="25"/>
    </row>
    <row r="20" spans="2:3" x14ac:dyDescent="0.15">
      <c r="B20" s="25"/>
    </row>
    <row r="21" spans="2:3" x14ac:dyDescent="0.15">
      <c r="B21" s="25"/>
    </row>
    <row r="22" spans="2:3" x14ac:dyDescent="0.15">
      <c r="B22" s="25"/>
    </row>
    <row r="23" spans="2:3" x14ac:dyDescent="0.15">
      <c r="B23" s="25"/>
    </row>
    <row r="24" spans="2:3" x14ac:dyDescent="0.15">
      <c r="B24" s="25"/>
    </row>
    <row r="25" spans="2:3" x14ac:dyDescent="0.15">
      <c r="B25" s="25"/>
    </row>
    <row r="26" spans="2:3" x14ac:dyDescent="0.15">
      <c r="B26" s="25"/>
    </row>
    <row r="27" spans="2:3" x14ac:dyDescent="0.15">
      <c r="B27" s="25"/>
    </row>
    <row r="28" spans="2:3" x14ac:dyDescent="0.15">
      <c r="B28" s="25"/>
    </row>
    <row r="29" spans="2:3" x14ac:dyDescent="0.15">
      <c r="B29" s="25"/>
    </row>
    <row r="30" spans="2:3" x14ac:dyDescent="0.15">
      <c r="B30" s="25"/>
    </row>
    <row r="31" spans="2:3" x14ac:dyDescent="0.15">
      <c r="B31" s="25"/>
    </row>
    <row r="32" spans="2:3" x14ac:dyDescent="0.15">
      <c r="B32" s="25"/>
    </row>
    <row r="33" spans="2:2" x14ac:dyDescent="0.15">
      <c r="B33" s="25"/>
    </row>
    <row r="34" spans="2:2" x14ac:dyDescent="0.15">
      <c r="B34" s="25"/>
    </row>
    <row r="35" spans="2:2" x14ac:dyDescent="0.15">
      <c r="B35" s="25"/>
    </row>
    <row r="36" spans="2:2" x14ac:dyDescent="0.15">
      <c r="B36" s="25"/>
    </row>
    <row r="37" spans="2:2" x14ac:dyDescent="0.15">
      <c r="B37" s="25"/>
    </row>
    <row r="38" spans="2:2" x14ac:dyDescent="0.15">
      <c r="B38" s="25"/>
    </row>
    <row r="39" spans="2:2" x14ac:dyDescent="0.15">
      <c r="B39" s="25"/>
    </row>
    <row r="40" spans="2:2" x14ac:dyDescent="0.15">
      <c r="B40" s="25"/>
    </row>
    <row r="41" spans="2:2" x14ac:dyDescent="0.15">
      <c r="B41" s="25"/>
    </row>
    <row r="42" spans="2:2" x14ac:dyDescent="0.15">
      <c r="B42" s="25"/>
    </row>
    <row r="43" spans="2:2" x14ac:dyDescent="0.15">
      <c r="B43" s="25"/>
    </row>
    <row r="44" spans="2:2" x14ac:dyDescent="0.15">
      <c r="B44" s="25"/>
    </row>
    <row r="45" spans="2:2" x14ac:dyDescent="0.15">
      <c r="B45" s="25"/>
    </row>
    <row r="46" spans="2:2" x14ac:dyDescent="0.15">
      <c r="B46" s="25"/>
    </row>
    <row r="47" spans="2:2" x14ac:dyDescent="0.15">
      <c r="B47" s="25"/>
    </row>
    <row r="48" spans="2:2" x14ac:dyDescent="0.15">
      <c r="B48" s="25"/>
    </row>
    <row r="49" spans="2:2" x14ac:dyDescent="0.15">
      <c r="B49" s="25"/>
    </row>
    <row r="50" spans="2:2" x14ac:dyDescent="0.15">
      <c r="B50" s="25"/>
    </row>
    <row r="51" spans="2:2" x14ac:dyDescent="0.15">
      <c r="B51" s="25"/>
    </row>
    <row r="52" spans="2:2" x14ac:dyDescent="0.15">
      <c r="B52" s="25"/>
    </row>
    <row r="53" spans="2:2" x14ac:dyDescent="0.15">
      <c r="B53" s="25"/>
    </row>
    <row r="54" spans="2:2" x14ac:dyDescent="0.15">
      <c r="B54" s="25"/>
    </row>
    <row r="55" spans="2:2" x14ac:dyDescent="0.15">
      <c r="B55" s="25"/>
    </row>
    <row r="56" spans="2:2" x14ac:dyDescent="0.15">
      <c r="B56" s="25"/>
    </row>
    <row r="57" spans="2:2" x14ac:dyDescent="0.15">
      <c r="B57" s="25"/>
    </row>
    <row r="58" spans="2:2" x14ac:dyDescent="0.15">
      <c r="B58" s="25"/>
    </row>
    <row r="59" spans="2:2" x14ac:dyDescent="0.15">
      <c r="B59" s="25"/>
    </row>
    <row r="60" spans="2:2" x14ac:dyDescent="0.15">
      <c r="B60" s="25"/>
    </row>
    <row r="61" spans="2:2" x14ac:dyDescent="0.15">
      <c r="B61" s="25"/>
    </row>
    <row r="62" spans="2:2" x14ac:dyDescent="0.15">
      <c r="B62" s="25"/>
    </row>
    <row r="63" spans="2:2" x14ac:dyDescent="0.15">
      <c r="B63" s="25"/>
    </row>
    <row r="64" spans="2:2" x14ac:dyDescent="0.15">
      <c r="B64" s="25"/>
    </row>
    <row r="65" spans="2:2" x14ac:dyDescent="0.15">
      <c r="B65" s="25"/>
    </row>
    <row r="66" spans="2:2" x14ac:dyDescent="0.15">
      <c r="B66" s="25"/>
    </row>
    <row r="67" spans="2:2" x14ac:dyDescent="0.15">
      <c r="B67" s="25"/>
    </row>
    <row r="68" spans="2:2" x14ac:dyDescent="0.15">
      <c r="B68" s="25"/>
    </row>
    <row r="69" spans="2:2" x14ac:dyDescent="0.15">
      <c r="B69" s="25"/>
    </row>
    <row r="70" spans="2:2" x14ac:dyDescent="0.15">
      <c r="B70" s="25"/>
    </row>
    <row r="71" spans="2:2" x14ac:dyDescent="0.15">
      <c r="B71" s="25"/>
    </row>
    <row r="72" spans="2:2" x14ac:dyDescent="0.15">
      <c r="B72" s="25"/>
    </row>
    <row r="73" spans="2:2" x14ac:dyDescent="0.15">
      <c r="B73" s="25"/>
    </row>
    <row r="74" spans="2:2" x14ac:dyDescent="0.15">
      <c r="B74" s="25"/>
    </row>
    <row r="75" spans="2:2" x14ac:dyDescent="0.15">
      <c r="B75" s="25"/>
    </row>
  </sheetData>
  <sheetProtection algorithmName="SHA-512" hashValue="QWgoeJnX5A3MXKDKCbNRRGtwjNYBMG5FSfYTRtPN+dpA4PeAY6uZ+8Nv23xkLmKh0JMQhQQiqQzYL9oJC1+qSg==" saltValue="cX7XrT84Li5g2+coNux4iQ==" spinCount="100000" sheet="1" objects="1" scenarios="1"/>
  <mergeCells count="2">
    <mergeCell ref="B2:C2"/>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41"/>
  <sheetViews>
    <sheetView showGridLines="0" workbookViewId="0">
      <selection activeCell="C7" sqref="C7"/>
    </sheetView>
  </sheetViews>
  <sheetFormatPr baseColWidth="10" defaultColWidth="10.83203125" defaultRowHeight="13" x14ac:dyDescent="0.15"/>
  <cols>
    <col min="2" max="2" width="19.33203125" customWidth="1"/>
    <col min="3" max="3" width="13.33203125" bestFit="1" customWidth="1"/>
    <col min="5" max="5" width="21.83203125" customWidth="1"/>
    <col min="6" max="6" width="15.33203125" customWidth="1"/>
    <col min="11" max="11" width="16.5" customWidth="1"/>
    <col min="12" max="12" width="28.33203125" bestFit="1" customWidth="1"/>
  </cols>
  <sheetData>
    <row r="1" spans="2:6" ht="14" thickBot="1" x14ac:dyDescent="0.2">
      <c r="B1" s="76" t="s">
        <v>140</v>
      </c>
      <c r="C1" s="76"/>
      <c r="E1" s="77" t="s">
        <v>141</v>
      </c>
      <c r="F1" s="77"/>
    </row>
    <row r="2" spans="2:6" ht="14" thickBot="1" x14ac:dyDescent="0.2">
      <c r="B2" s="27" t="s">
        <v>138</v>
      </c>
      <c r="C2" s="28" t="s">
        <v>139</v>
      </c>
      <c r="E2" s="29" t="s">
        <v>138</v>
      </c>
      <c r="F2" s="30" t="s">
        <v>139</v>
      </c>
    </row>
    <row r="3" spans="2:6" x14ac:dyDescent="0.15">
      <c r="B3" s="26" t="s">
        <v>3</v>
      </c>
      <c r="C3" s="31">
        <f>COUNT('GMP Admin'!C2:C30)</f>
        <v>29</v>
      </c>
      <c r="E3" s="23" t="s">
        <v>142</v>
      </c>
      <c r="F3" s="31">
        <f>COUNTIF('GMP Admin'!N2:N30,"Bug Fixed")</f>
        <v>0</v>
      </c>
    </row>
    <row r="4" spans="2:6" x14ac:dyDescent="0.15">
      <c r="B4" s="5"/>
      <c r="C4" s="32"/>
      <c r="E4" s="5"/>
      <c r="F4" s="32"/>
    </row>
    <row r="5" spans="2:6" x14ac:dyDescent="0.15">
      <c r="B5" s="23" t="s">
        <v>4</v>
      </c>
      <c r="C5" s="32">
        <f>COUNTIF('GMP Admin'!K2:K30,"Pass")</f>
        <v>0</v>
      </c>
      <c r="E5" s="23" t="s">
        <v>20</v>
      </c>
      <c r="F5" s="31">
        <f>COUNTIF('GMP Admin'!N2:N30,"Under Bug-Fixing Process")</f>
        <v>0</v>
      </c>
    </row>
    <row r="6" spans="2:6" x14ac:dyDescent="0.15">
      <c r="B6" s="5"/>
      <c r="C6" s="32"/>
      <c r="E6" s="5"/>
      <c r="F6" s="32"/>
    </row>
    <row r="7" spans="2:6" x14ac:dyDescent="0.15">
      <c r="B7" s="23" t="s">
        <v>5</v>
      </c>
      <c r="C7" s="32">
        <f>COUNTIF('GMP Admin'!K2:K30,"Fail")</f>
        <v>0</v>
      </c>
      <c r="E7" s="23" t="s">
        <v>21</v>
      </c>
      <c r="F7" s="31">
        <f>COUNTIF('GMP Admin'!N2:N30,"Functionality Clarified")</f>
        <v>0</v>
      </c>
    </row>
    <row r="8" spans="2:6" x14ac:dyDescent="0.15">
      <c r="B8" s="5"/>
      <c r="C8" s="32"/>
      <c r="E8" s="5"/>
      <c r="F8" s="32"/>
    </row>
    <row r="9" spans="2:6" ht="14" thickBot="1" x14ac:dyDescent="0.2">
      <c r="B9" s="23" t="s">
        <v>135</v>
      </c>
      <c r="C9" s="32">
        <f>COUNTIF('GMP Admin'!K2:K30,"Under Testing")</f>
        <v>0</v>
      </c>
      <c r="E9" s="24" t="s">
        <v>18</v>
      </c>
      <c r="F9" s="35">
        <f>COUNTIF('GMP Admin'!N2:N30,"Deferred")</f>
        <v>0</v>
      </c>
    </row>
    <row r="10" spans="2:6" x14ac:dyDescent="0.15">
      <c r="B10" s="5"/>
      <c r="C10" s="33"/>
    </row>
    <row r="11" spans="2:6" x14ac:dyDescent="0.15">
      <c r="B11" s="23" t="s">
        <v>136</v>
      </c>
      <c r="C11" s="32">
        <f>COUNTIF('GMP Admin'!K2:K30,"Deferred")</f>
        <v>0</v>
      </c>
      <c r="E11" s="1"/>
      <c r="F11" s="25"/>
    </row>
    <row r="12" spans="2:6" x14ac:dyDescent="0.15">
      <c r="B12" s="5"/>
      <c r="C12" s="33"/>
    </row>
    <row r="13" spans="2:6" ht="14" thickBot="1" x14ac:dyDescent="0.2">
      <c r="B13" s="24" t="s">
        <v>137</v>
      </c>
      <c r="C13" s="34">
        <f>COUNTIF('GMP Admin'!K2:K30,"On-Hold")</f>
        <v>0</v>
      </c>
      <c r="E13" s="1"/>
      <c r="F13" s="25"/>
    </row>
    <row r="15" spans="2:6" ht="14" thickBot="1" x14ac:dyDescent="0.2">
      <c r="B15" s="78" t="s">
        <v>143</v>
      </c>
      <c r="C15" s="78"/>
      <c r="E15" s="79" t="s">
        <v>144</v>
      </c>
      <c r="F15" s="79"/>
    </row>
    <row r="16" spans="2:6" ht="14" thickBot="1" x14ac:dyDescent="0.2">
      <c r="B16" s="27" t="s">
        <v>138</v>
      </c>
      <c r="C16" s="28" t="s">
        <v>139</v>
      </c>
      <c r="E16" s="29" t="s">
        <v>138</v>
      </c>
      <c r="F16" s="30" t="s">
        <v>139</v>
      </c>
    </row>
    <row r="17" spans="2:6" x14ac:dyDescent="0.15">
      <c r="B17" s="26" t="s">
        <v>3</v>
      </c>
      <c r="C17" s="31">
        <f>COUNT('GMP Inspector'!C2:C28)</f>
        <v>27</v>
      </c>
      <c r="E17" s="23" t="s">
        <v>142</v>
      </c>
      <c r="F17" s="31">
        <f>COUNTIF('GMP Inspector'!N2:N28,"Bug Fixed")</f>
        <v>0</v>
      </c>
    </row>
    <row r="18" spans="2:6" x14ac:dyDescent="0.15">
      <c r="B18" s="5"/>
      <c r="C18" s="32"/>
      <c r="E18" s="5"/>
      <c r="F18" s="32"/>
    </row>
    <row r="19" spans="2:6" x14ac:dyDescent="0.15">
      <c r="B19" s="23" t="s">
        <v>4</v>
      </c>
      <c r="C19" s="32">
        <f>COUNTIF('GMP Inspector'!K2:K28,"Pass")</f>
        <v>0</v>
      </c>
      <c r="E19" s="23" t="s">
        <v>20</v>
      </c>
      <c r="F19" s="31">
        <f>COUNTIF('GMP Inspector'!N2:N28,"Under Bug-Fixing Process")</f>
        <v>0</v>
      </c>
    </row>
    <row r="20" spans="2:6" x14ac:dyDescent="0.15">
      <c r="B20" s="5"/>
      <c r="C20" s="32"/>
      <c r="E20" s="5"/>
      <c r="F20" s="32"/>
    </row>
    <row r="21" spans="2:6" x14ac:dyDescent="0.15">
      <c r="B21" s="23" t="s">
        <v>5</v>
      </c>
      <c r="C21" s="32">
        <f>COUNTIF('GMP Inspector'!K2:K28,"Fail")</f>
        <v>0</v>
      </c>
      <c r="E21" s="23" t="s">
        <v>21</v>
      </c>
      <c r="F21" s="31">
        <f>COUNTIF('GMP Inspector'!N2:N28,"Functionality Clarified")</f>
        <v>0</v>
      </c>
    </row>
    <row r="22" spans="2:6" x14ac:dyDescent="0.15">
      <c r="B22" s="5"/>
      <c r="C22" s="32"/>
      <c r="E22" s="5"/>
      <c r="F22" s="32"/>
    </row>
    <row r="23" spans="2:6" ht="14" thickBot="1" x14ac:dyDescent="0.2">
      <c r="B23" s="23" t="s">
        <v>135</v>
      </c>
      <c r="C23" s="32">
        <f>COUNTIF('GMP Inspector'!K2:K28,"Under Testing")</f>
        <v>0</v>
      </c>
      <c r="E23" s="24" t="s">
        <v>18</v>
      </c>
      <c r="F23" s="35">
        <f>COUNTIF('GMP Inspector'!N2:N28,"Deferred")</f>
        <v>0</v>
      </c>
    </row>
    <row r="24" spans="2:6" x14ac:dyDescent="0.15">
      <c r="B24" s="5"/>
      <c r="C24" s="33"/>
    </row>
    <row r="25" spans="2:6" x14ac:dyDescent="0.15">
      <c r="B25" s="23" t="s">
        <v>136</v>
      </c>
      <c r="C25" s="32">
        <f>COUNTIF('GMP Inspector'!K2:K28,"Deferred")</f>
        <v>0</v>
      </c>
      <c r="E25" s="1"/>
      <c r="F25" s="25"/>
    </row>
    <row r="26" spans="2:6" x14ac:dyDescent="0.15">
      <c r="B26" s="5"/>
      <c r="C26" s="33"/>
    </row>
    <row r="27" spans="2:6" ht="14" thickBot="1" x14ac:dyDescent="0.2">
      <c r="B27" s="24" t="s">
        <v>137</v>
      </c>
      <c r="C27" s="34">
        <f>COUNTIF('GMP Inspector'!K2:K28,"On-Hold")</f>
        <v>0</v>
      </c>
      <c r="E27" s="1"/>
      <c r="F27" s="25"/>
    </row>
    <row r="29" spans="2:6" ht="14" thickBot="1" x14ac:dyDescent="0.2">
      <c r="B29" s="74" t="s">
        <v>145</v>
      </c>
      <c r="C29" s="74"/>
      <c r="E29" s="75" t="s">
        <v>146</v>
      </c>
      <c r="F29" s="75"/>
    </row>
    <row r="30" spans="2:6" ht="14" thickBot="1" x14ac:dyDescent="0.2">
      <c r="B30" s="27" t="s">
        <v>138</v>
      </c>
      <c r="C30" s="28" t="s">
        <v>139</v>
      </c>
      <c r="E30" s="29" t="s">
        <v>138</v>
      </c>
      <c r="F30" s="30" t="s">
        <v>139</v>
      </c>
    </row>
    <row r="31" spans="2:6" x14ac:dyDescent="0.15">
      <c r="B31" s="26" t="s">
        <v>3</v>
      </c>
      <c r="C31" s="31">
        <f>COUNT('GMP Inspector - Mobile App'!C2:C18)</f>
        <v>17</v>
      </c>
      <c r="E31" s="23" t="s">
        <v>142</v>
      </c>
      <c r="F31" s="31">
        <f>COUNTIF('GMP Inspector - Mobile App'!N2:N18,"Bug Fixed")</f>
        <v>0</v>
      </c>
    </row>
    <row r="32" spans="2:6" x14ac:dyDescent="0.15">
      <c r="B32" s="5"/>
      <c r="C32" s="32"/>
      <c r="E32" s="5"/>
      <c r="F32" s="32"/>
    </row>
    <row r="33" spans="2:6" x14ac:dyDescent="0.15">
      <c r="B33" s="23" t="s">
        <v>4</v>
      </c>
      <c r="C33" s="32">
        <f>COUNTIF('GMP Inspector - Mobile App'!K2:K18,"Pass")</f>
        <v>0</v>
      </c>
      <c r="E33" s="23" t="s">
        <v>20</v>
      </c>
      <c r="F33" s="31">
        <f>COUNTIF('GMP Inspector - Mobile App'!N2:N18,"Under Bug-Fixing Process")</f>
        <v>0</v>
      </c>
    </row>
    <row r="34" spans="2:6" x14ac:dyDescent="0.15">
      <c r="B34" s="5"/>
      <c r="C34" s="32"/>
      <c r="E34" s="5"/>
      <c r="F34" s="32"/>
    </row>
    <row r="35" spans="2:6" x14ac:dyDescent="0.15">
      <c r="B35" s="23" t="s">
        <v>5</v>
      </c>
      <c r="C35" s="32">
        <f>COUNTIF('GMP Inspector - Mobile App'!K2:K18,"Fail")</f>
        <v>0</v>
      </c>
      <c r="E35" s="23" t="s">
        <v>21</v>
      </c>
      <c r="F35" s="31">
        <f>COUNTIF('GMP Inspector - Mobile App'!N2:N18,"Functionality Clarified")</f>
        <v>0</v>
      </c>
    </row>
    <row r="36" spans="2:6" x14ac:dyDescent="0.15">
      <c r="B36" s="5"/>
      <c r="C36" s="32"/>
      <c r="E36" s="5"/>
      <c r="F36" s="32"/>
    </row>
    <row r="37" spans="2:6" ht="14" thickBot="1" x14ac:dyDescent="0.2">
      <c r="B37" s="23" t="s">
        <v>135</v>
      </c>
      <c r="C37" s="32">
        <f>COUNTIF('GMP Inspector - Mobile App'!K2:K18,"Under Testing")</f>
        <v>0</v>
      </c>
      <c r="E37" s="24" t="s">
        <v>18</v>
      </c>
      <c r="F37" s="35">
        <f>COUNTIF('GMP Inspector - Mobile App'!N2:N18,"Deferred")</f>
        <v>0</v>
      </c>
    </row>
    <row r="38" spans="2:6" x14ac:dyDescent="0.15">
      <c r="B38" s="5"/>
      <c r="C38" s="33"/>
    </row>
    <row r="39" spans="2:6" x14ac:dyDescent="0.15">
      <c r="B39" s="23" t="s">
        <v>136</v>
      </c>
      <c r="C39" s="32">
        <f>COUNTIF('GMP Inspector - Mobile App'!K2:K18,"Deferred")</f>
        <v>0</v>
      </c>
    </row>
    <row r="40" spans="2:6" x14ac:dyDescent="0.15">
      <c r="B40" s="5"/>
      <c r="C40" s="33"/>
    </row>
    <row r="41" spans="2:6" ht="14" thickBot="1" x14ac:dyDescent="0.2">
      <c r="B41" s="24" t="s">
        <v>137</v>
      </c>
      <c r="C41" s="34">
        <f>COUNTIF('GMP Inspector - Mobile App'!K2:K18,"On-Hold")</f>
        <v>0</v>
      </c>
    </row>
  </sheetData>
  <sheetProtection algorithmName="SHA-512" hashValue="WjTsvj4gDhxoIH+BOfqaBlhBadFk+Vu4K1IF87VuCOSKpaeWWdnfABK3v9ui0dSfq9213LwnUeqpA/NVGvD7Pg==" saltValue="x7l5/k+yxJBM7aTCJvdBzg==" spinCount="100000" sheet="1" objects="1" scenarios="1"/>
  <mergeCells count="6">
    <mergeCell ref="B29:C29"/>
    <mergeCell ref="E29:F29"/>
    <mergeCell ref="B1:C1"/>
    <mergeCell ref="E1:F1"/>
    <mergeCell ref="B15:C15"/>
    <mergeCell ref="E15:F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showGridLines="0" tabSelected="1" zoomScale="70" zoomScaleNormal="70" workbookViewId="0">
      <pane ySplit="1" topLeftCell="A4" activePane="bottomLeft" state="frozen"/>
      <selection activeCell="B1" sqref="B1"/>
      <selection pane="bottomLeft" activeCell="K2" sqref="K2"/>
    </sheetView>
  </sheetViews>
  <sheetFormatPr baseColWidth="10" defaultColWidth="10.83203125" defaultRowHeight="13" x14ac:dyDescent="0.15"/>
  <cols>
    <col min="1" max="1" width="16.83203125" style="53" customWidth="1"/>
    <col min="2" max="2" width="14.83203125" style="53" customWidth="1"/>
    <col min="3" max="3" width="20.83203125" style="20" customWidth="1"/>
    <col min="4" max="4" width="26.1640625" bestFit="1" customWidth="1"/>
    <col min="5" max="5" width="24.33203125" style="15" bestFit="1" customWidth="1"/>
    <col min="6" max="6" width="32.33203125" style="15" customWidth="1"/>
    <col min="7" max="7" width="54.1640625" style="15" customWidth="1"/>
    <col min="8" max="8" width="52.5" style="15" customWidth="1"/>
    <col min="9" max="9" width="49.5" style="15" customWidth="1"/>
    <col min="10" max="10" width="43.1640625" style="57" customWidth="1"/>
    <col min="11" max="11" width="22.5" style="57" customWidth="1"/>
    <col min="12" max="12" width="32.83203125" style="57" customWidth="1"/>
    <col min="13" max="13" width="29.5" style="15" customWidth="1"/>
    <col min="14" max="14" width="30.33203125" customWidth="1"/>
  </cols>
  <sheetData>
    <row r="1" spans="1:14" ht="18" thickBot="1" x14ac:dyDescent="0.25">
      <c r="A1" s="58" t="s">
        <v>13</v>
      </c>
      <c r="B1" s="59" t="s">
        <v>14</v>
      </c>
      <c r="C1" s="60" t="s">
        <v>8</v>
      </c>
      <c r="D1" s="61" t="s">
        <v>6</v>
      </c>
      <c r="E1" s="62" t="s">
        <v>310</v>
      </c>
      <c r="F1" s="62" t="s">
        <v>7</v>
      </c>
      <c r="G1" s="62" t="s">
        <v>9</v>
      </c>
      <c r="H1" s="62" t="s">
        <v>27</v>
      </c>
      <c r="I1" s="62" t="s">
        <v>0</v>
      </c>
      <c r="J1" s="63" t="s">
        <v>1</v>
      </c>
      <c r="K1" s="63" t="s">
        <v>22</v>
      </c>
      <c r="L1" s="63" t="s">
        <v>10</v>
      </c>
      <c r="M1" s="62" t="s">
        <v>11</v>
      </c>
      <c r="N1" s="64" t="s">
        <v>12</v>
      </c>
    </row>
    <row r="2" spans="1:14" ht="28" x14ac:dyDescent="0.15">
      <c r="A2" s="70"/>
      <c r="B2" s="48"/>
      <c r="C2" s="37">
        <v>1</v>
      </c>
      <c r="D2" s="9" t="s">
        <v>26</v>
      </c>
      <c r="E2" s="10" t="s">
        <v>23</v>
      </c>
      <c r="F2" s="10" t="s">
        <v>24</v>
      </c>
      <c r="G2" s="10" t="s">
        <v>35</v>
      </c>
      <c r="H2" s="12" t="s">
        <v>366</v>
      </c>
      <c r="I2" s="10" t="s">
        <v>25</v>
      </c>
      <c r="J2" s="65"/>
      <c r="K2" s="54"/>
      <c r="L2" s="54"/>
      <c r="M2" s="16"/>
      <c r="N2" s="11"/>
    </row>
    <row r="3" spans="1:14" ht="28" x14ac:dyDescent="0.15">
      <c r="A3" s="49"/>
      <c r="B3" s="50"/>
      <c r="C3" s="19">
        <v>2</v>
      </c>
      <c r="D3" s="3" t="s">
        <v>31</v>
      </c>
      <c r="E3" s="4" t="s">
        <v>32</v>
      </c>
      <c r="F3" s="4" t="s">
        <v>61</v>
      </c>
      <c r="G3" s="4" t="s">
        <v>34</v>
      </c>
      <c r="H3" s="4" t="str">
        <f>$H$2</f>
        <v>Input this URL and press Enter key 
https://www.pqmplustools.com/rbi-training</v>
      </c>
      <c r="I3" s="4" t="s">
        <v>33</v>
      </c>
      <c r="J3" s="66"/>
      <c r="K3" s="66"/>
      <c r="L3" s="55"/>
      <c r="M3" s="13"/>
      <c r="N3" s="6"/>
    </row>
    <row r="4" spans="1:14" ht="56" x14ac:dyDescent="0.15">
      <c r="A4" s="49"/>
      <c r="B4" s="50"/>
      <c r="C4" s="19">
        <v>3</v>
      </c>
      <c r="D4" s="3" t="s">
        <v>31</v>
      </c>
      <c r="E4" s="4" t="s">
        <v>32</v>
      </c>
      <c r="F4" s="4" t="s">
        <v>37</v>
      </c>
      <c r="G4" s="4" t="s">
        <v>34</v>
      </c>
      <c r="H4" s="4" t="s">
        <v>38</v>
      </c>
      <c r="I4" s="4" t="s">
        <v>39</v>
      </c>
      <c r="J4" s="66"/>
      <c r="K4" s="66"/>
      <c r="L4" s="55"/>
      <c r="M4" s="13"/>
      <c r="N4" s="6"/>
    </row>
    <row r="5" spans="1:14" ht="98" x14ac:dyDescent="0.15">
      <c r="A5" s="49"/>
      <c r="B5" s="50"/>
      <c r="C5" s="19">
        <v>4</v>
      </c>
      <c r="D5" s="3" t="s">
        <v>40</v>
      </c>
      <c r="E5" s="4" t="s">
        <v>41</v>
      </c>
      <c r="F5" s="4" t="s">
        <v>44</v>
      </c>
      <c r="G5" s="4" t="s">
        <v>42</v>
      </c>
      <c r="H5" s="4" t="s">
        <v>43</v>
      </c>
      <c r="I5" s="4" t="s">
        <v>45</v>
      </c>
      <c r="J5" s="66"/>
      <c r="K5" s="66"/>
      <c r="L5" s="55"/>
      <c r="M5" s="13"/>
      <c r="N5" s="6"/>
    </row>
    <row r="6" spans="1:14" ht="28" x14ac:dyDescent="0.15">
      <c r="A6" s="49"/>
      <c r="B6" s="50"/>
      <c r="C6" s="19">
        <v>5</v>
      </c>
      <c r="D6" s="3" t="s">
        <v>46</v>
      </c>
      <c r="E6" s="4" t="s">
        <v>46</v>
      </c>
      <c r="F6" s="4" t="s">
        <v>47</v>
      </c>
      <c r="G6" s="4" t="s">
        <v>48</v>
      </c>
      <c r="H6" s="4" t="s">
        <v>49</v>
      </c>
      <c r="I6" s="17" t="s">
        <v>50</v>
      </c>
      <c r="J6" s="66"/>
      <c r="K6" s="66"/>
      <c r="L6" s="55"/>
      <c r="M6" s="13"/>
      <c r="N6" s="6"/>
    </row>
    <row r="7" spans="1:14" ht="28" x14ac:dyDescent="0.15">
      <c r="A7" s="49"/>
      <c r="B7" s="50"/>
      <c r="C7" s="19">
        <v>6</v>
      </c>
      <c r="D7" s="3" t="s">
        <v>51</v>
      </c>
      <c r="E7" s="4" t="s">
        <v>51</v>
      </c>
      <c r="F7" s="4" t="s">
        <v>47</v>
      </c>
      <c r="G7" s="4" t="s">
        <v>52</v>
      </c>
      <c r="H7" s="4" t="s">
        <v>53</v>
      </c>
      <c r="I7" s="17" t="s">
        <v>54</v>
      </c>
      <c r="J7" s="66"/>
      <c r="K7" s="66"/>
      <c r="L7" s="55"/>
      <c r="M7" s="13"/>
      <c r="N7" s="6"/>
    </row>
    <row r="8" spans="1:14" ht="56" x14ac:dyDescent="0.15">
      <c r="A8" s="49"/>
      <c r="B8" s="50"/>
      <c r="C8" s="19">
        <v>7</v>
      </c>
      <c r="D8" s="3" t="s">
        <v>55</v>
      </c>
      <c r="E8" s="4" t="s">
        <v>55</v>
      </c>
      <c r="F8" s="4" t="s">
        <v>47</v>
      </c>
      <c r="G8" s="4" t="s">
        <v>56</v>
      </c>
      <c r="H8" s="4" t="s">
        <v>57</v>
      </c>
      <c r="I8" s="4" t="s">
        <v>58</v>
      </c>
      <c r="J8" s="66"/>
      <c r="K8" s="66"/>
      <c r="L8" s="66"/>
      <c r="M8" s="13"/>
      <c r="N8" s="6"/>
    </row>
    <row r="9" spans="1:14" ht="56" x14ac:dyDescent="0.15">
      <c r="A9" s="49"/>
      <c r="B9" s="50"/>
      <c r="C9" s="19">
        <v>8</v>
      </c>
      <c r="D9" s="3" t="s">
        <v>28</v>
      </c>
      <c r="E9" s="4" t="s">
        <v>29</v>
      </c>
      <c r="F9" s="4" t="s">
        <v>61</v>
      </c>
      <c r="G9" s="2" t="s">
        <v>59</v>
      </c>
      <c r="H9" s="4" t="s">
        <v>30</v>
      </c>
      <c r="I9" s="4" t="s">
        <v>60</v>
      </c>
      <c r="J9" s="66"/>
      <c r="K9" s="66"/>
      <c r="L9" s="66"/>
      <c r="M9" s="13"/>
      <c r="N9" s="6"/>
    </row>
    <row r="10" spans="1:14" ht="70" x14ac:dyDescent="0.15">
      <c r="A10" s="49"/>
      <c r="B10" s="50"/>
      <c r="C10" s="19">
        <v>9</v>
      </c>
      <c r="D10" s="3" t="s">
        <v>68</v>
      </c>
      <c r="E10" s="4" t="s">
        <v>68</v>
      </c>
      <c r="F10" s="4" t="s">
        <v>64</v>
      </c>
      <c r="G10" s="2" t="s">
        <v>69</v>
      </c>
      <c r="H10" s="4" t="s">
        <v>70</v>
      </c>
      <c r="I10" s="4" t="s">
        <v>71</v>
      </c>
      <c r="J10" s="66"/>
      <c r="K10" s="66"/>
      <c r="L10" s="55"/>
      <c r="M10" s="13"/>
      <c r="N10" s="6"/>
    </row>
    <row r="11" spans="1:14" ht="84" x14ac:dyDescent="0.15">
      <c r="A11" s="49"/>
      <c r="B11" s="50"/>
      <c r="C11" s="19">
        <v>10</v>
      </c>
      <c r="D11" s="3" t="s">
        <v>62</v>
      </c>
      <c r="E11" s="4" t="s">
        <v>63</v>
      </c>
      <c r="F11" s="4" t="s">
        <v>64</v>
      </c>
      <c r="G11" s="4" t="s">
        <v>65</v>
      </c>
      <c r="H11" s="4" t="s">
        <v>66</v>
      </c>
      <c r="I11" s="4" t="s">
        <v>67</v>
      </c>
      <c r="J11" s="66"/>
      <c r="K11" s="55"/>
      <c r="L11" s="55"/>
      <c r="M11" s="13"/>
      <c r="N11" s="6"/>
    </row>
    <row r="12" spans="1:14" ht="56" x14ac:dyDescent="0.15">
      <c r="A12" s="49"/>
      <c r="B12" s="50"/>
      <c r="C12" s="19">
        <v>11</v>
      </c>
      <c r="D12" s="3" t="s">
        <v>72</v>
      </c>
      <c r="E12" s="4" t="s">
        <v>73</v>
      </c>
      <c r="F12" s="4" t="s">
        <v>74</v>
      </c>
      <c r="G12" s="4" t="s">
        <v>75</v>
      </c>
      <c r="H12" s="4" t="s">
        <v>76</v>
      </c>
      <c r="I12" s="4" t="s">
        <v>81</v>
      </c>
      <c r="J12" s="66"/>
      <c r="K12" s="55"/>
      <c r="L12" s="66"/>
      <c r="M12" s="13"/>
      <c r="N12" s="6"/>
    </row>
    <row r="13" spans="1:14" ht="56" x14ac:dyDescent="0.15">
      <c r="A13" s="49"/>
      <c r="B13" s="50"/>
      <c r="C13" s="20">
        <v>12</v>
      </c>
      <c r="D13" s="3" t="s">
        <v>77</v>
      </c>
      <c r="E13" s="4" t="s">
        <v>78</v>
      </c>
      <c r="F13" s="4" t="s">
        <v>74</v>
      </c>
      <c r="G13" s="4" t="s">
        <v>79</v>
      </c>
      <c r="H13" s="4" t="s">
        <v>80</v>
      </c>
      <c r="I13" s="4" t="s">
        <v>82</v>
      </c>
      <c r="J13" s="66"/>
      <c r="K13" s="55"/>
      <c r="L13" s="55"/>
      <c r="M13" s="13"/>
      <c r="N13" s="6"/>
    </row>
    <row r="14" spans="1:14" ht="84" x14ac:dyDescent="0.15">
      <c r="A14" s="49"/>
      <c r="B14" s="50"/>
      <c r="C14" s="19">
        <v>13</v>
      </c>
      <c r="D14" s="3" t="s">
        <v>83</v>
      </c>
      <c r="E14" s="4" t="s">
        <v>83</v>
      </c>
      <c r="F14" s="4" t="s">
        <v>84</v>
      </c>
      <c r="G14" s="4" t="s">
        <v>85</v>
      </c>
      <c r="H14" s="4" t="s">
        <v>86</v>
      </c>
      <c r="I14" s="4" t="s">
        <v>87</v>
      </c>
      <c r="J14" s="66"/>
      <c r="K14" s="66"/>
      <c r="L14" s="55"/>
      <c r="M14" s="13"/>
      <c r="N14" s="6"/>
    </row>
    <row r="15" spans="1:14" ht="28" x14ac:dyDescent="0.15">
      <c r="A15" s="49"/>
      <c r="B15" s="50"/>
      <c r="C15" s="19">
        <v>14</v>
      </c>
      <c r="D15" s="3" t="s">
        <v>88</v>
      </c>
      <c r="E15" s="4" t="s">
        <v>89</v>
      </c>
      <c r="F15" s="4" t="s">
        <v>64</v>
      </c>
      <c r="G15" s="4" t="s">
        <v>90</v>
      </c>
      <c r="H15" s="4" t="s">
        <v>91</v>
      </c>
      <c r="I15" s="4" t="s">
        <v>93</v>
      </c>
      <c r="J15" s="66"/>
      <c r="K15" s="66"/>
      <c r="L15" s="55"/>
      <c r="M15" s="13"/>
      <c r="N15" s="6"/>
    </row>
    <row r="16" spans="1:14" ht="42" x14ac:dyDescent="0.15">
      <c r="A16" s="49"/>
      <c r="B16" s="50"/>
      <c r="C16" s="19">
        <v>15</v>
      </c>
      <c r="D16" s="3" t="s">
        <v>92</v>
      </c>
      <c r="E16" s="4" t="s">
        <v>94</v>
      </c>
      <c r="F16" s="4" t="s">
        <v>95</v>
      </c>
      <c r="G16" s="4" t="s">
        <v>96</v>
      </c>
      <c r="H16" s="4" t="s">
        <v>97</v>
      </c>
      <c r="I16" s="4" t="s">
        <v>98</v>
      </c>
      <c r="J16" s="66"/>
      <c r="K16" s="66"/>
      <c r="L16" s="55"/>
      <c r="M16" s="13"/>
      <c r="N16" s="6"/>
    </row>
    <row r="17" spans="1:14" ht="84" x14ac:dyDescent="0.15">
      <c r="A17" s="49"/>
      <c r="B17" s="50"/>
      <c r="C17" s="19">
        <v>16</v>
      </c>
      <c r="D17" s="3" t="s">
        <v>92</v>
      </c>
      <c r="E17" s="4" t="s">
        <v>99</v>
      </c>
      <c r="F17" s="4" t="s">
        <v>100</v>
      </c>
      <c r="G17" s="4" t="s">
        <v>101</v>
      </c>
      <c r="H17" s="4" t="s">
        <v>105</v>
      </c>
      <c r="I17" s="4" t="s">
        <v>102</v>
      </c>
      <c r="J17" s="66"/>
      <c r="K17" s="66"/>
      <c r="L17" s="55"/>
      <c r="M17" s="13"/>
      <c r="N17" s="6"/>
    </row>
    <row r="18" spans="1:14" ht="112" x14ac:dyDescent="0.15">
      <c r="A18" s="49"/>
      <c r="B18" s="50"/>
      <c r="C18" s="19">
        <v>17</v>
      </c>
      <c r="D18" s="3" t="s">
        <v>92</v>
      </c>
      <c r="E18" s="4" t="s">
        <v>103</v>
      </c>
      <c r="F18" s="4" t="s">
        <v>95</v>
      </c>
      <c r="G18" s="4" t="s">
        <v>104</v>
      </c>
      <c r="H18" s="4" t="s">
        <v>106</v>
      </c>
      <c r="I18" s="4" t="s">
        <v>107</v>
      </c>
      <c r="J18" s="66"/>
      <c r="K18" s="66"/>
      <c r="L18" s="66"/>
      <c r="M18" s="13"/>
      <c r="N18" s="6"/>
    </row>
    <row r="19" spans="1:14" ht="126" x14ac:dyDescent="0.15">
      <c r="A19" s="49"/>
      <c r="B19" s="50"/>
      <c r="C19" s="19">
        <v>18</v>
      </c>
      <c r="D19" s="3" t="s">
        <v>108</v>
      </c>
      <c r="E19" s="4" t="s">
        <v>108</v>
      </c>
      <c r="F19" s="4" t="s">
        <v>116</v>
      </c>
      <c r="G19" s="4" t="s">
        <v>109</v>
      </c>
      <c r="H19" s="4" t="s">
        <v>110</v>
      </c>
      <c r="I19" s="4" t="s">
        <v>111</v>
      </c>
      <c r="J19" s="66"/>
      <c r="K19" s="66"/>
      <c r="L19" s="55"/>
      <c r="M19" s="13"/>
      <c r="N19" s="6"/>
    </row>
    <row r="20" spans="1:14" ht="409" customHeight="1" x14ac:dyDescent="0.15">
      <c r="A20" s="49"/>
      <c r="B20" s="50"/>
      <c r="C20" s="19">
        <v>19</v>
      </c>
      <c r="D20" s="3" t="s">
        <v>112</v>
      </c>
      <c r="E20" s="4" t="s">
        <v>113</v>
      </c>
      <c r="F20" s="4" t="s">
        <v>115</v>
      </c>
      <c r="G20" s="4" t="s">
        <v>114</v>
      </c>
      <c r="H20" s="4" t="s">
        <v>309</v>
      </c>
      <c r="I20" s="4" t="s">
        <v>307</v>
      </c>
      <c r="J20" s="55"/>
      <c r="K20" s="66"/>
      <c r="L20" s="66"/>
      <c r="M20" s="13"/>
      <c r="N20" s="6"/>
    </row>
    <row r="21" spans="1:14" ht="70" x14ac:dyDescent="0.15">
      <c r="A21" s="49"/>
      <c r="B21" s="50"/>
      <c r="C21" s="19">
        <v>20</v>
      </c>
      <c r="D21" s="3" t="s">
        <v>117</v>
      </c>
      <c r="E21" s="4" t="s">
        <v>118</v>
      </c>
      <c r="F21" s="4" t="s">
        <v>119</v>
      </c>
      <c r="G21" s="4" t="s">
        <v>120</v>
      </c>
      <c r="H21" s="4" t="s">
        <v>121</v>
      </c>
      <c r="I21" s="4" t="s">
        <v>122</v>
      </c>
      <c r="J21" s="55"/>
      <c r="K21" s="55"/>
      <c r="L21" s="66"/>
      <c r="M21" s="13"/>
      <c r="N21" s="6"/>
    </row>
    <row r="22" spans="1:14" ht="28" x14ac:dyDescent="0.15">
      <c r="A22" s="49"/>
      <c r="B22" s="50"/>
      <c r="C22" s="19">
        <v>21</v>
      </c>
      <c r="D22" s="3" t="s">
        <v>123</v>
      </c>
      <c r="E22" s="4" t="s">
        <v>123</v>
      </c>
      <c r="F22" s="4" t="s">
        <v>124</v>
      </c>
      <c r="G22" s="4" t="s">
        <v>125</v>
      </c>
      <c r="H22" s="4" t="s">
        <v>126</v>
      </c>
      <c r="I22" s="4" t="s">
        <v>127</v>
      </c>
      <c r="J22" s="66"/>
      <c r="K22" s="66"/>
      <c r="L22" s="66"/>
      <c r="M22" s="13"/>
      <c r="N22" s="6"/>
    </row>
    <row r="23" spans="1:14" ht="56" x14ac:dyDescent="0.15">
      <c r="A23" s="49"/>
      <c r="B23" s="50"/>
      <c r="C23" s="19">
        <v>22</v>
      </c>
      <c r="D23" s="3" t="s">
        <v>123</v>
      </c>
      <c r="E23" s="4" t="s">
        <v>128</v>
      </c>
      <c r="F23" s="4" t="s">
        <v>124</v>
      </c>
      <c r="G23" s="4" t="s">
        <v>129</v>
      </c>
      <c r="H23" s="4" t="s">
        <v>130</v>
      </c>
      <c r="I23" s="4" t="s">
        <v>131</v>
      </c>
      <c r="J23" s="55"/>
      <c r="K23" s="55"/>
      <c r="L23" s="66"/>
      <c r="M23" s="13"/>
      <c r="N23" s="6"/>
    </row>
    <row r="24" spans="1:14" ht="56" x14ac:dyDescent="0.15">
      <c r="A24" s="49"/>
      <c r="B24" s="50"/>
      <c r="C24" s="19">
        <v>23</v>
      </c>
      <c r="D24" s="3" t="s">
        <v>147</v>
      </c>
      <c r="E24" s="4" t="s">
        <v>147</v>
      </c>
      <c r="F24" s="4" t="s">
        <v>124</v>
      </c>
      <c r="G24" s="4" t="s">
        <v>148</v>
      </c>
      <c r="H24" s="4" t="s">
        <v>149</v>
      </c>
      <c r="I24" s="4" t="s">
        <v>150</v>
      </c>
      <c r="J24" s="55"/>
      <c r="K24" s="66"/>
      <c r="L24" s="67"/>
      <c r="M24" s="13"/>
      <c r="N24" s="6"/>
    </row>
    <row r="25" spans="1:14" ht="42" x14ac:dyDescent="0.15">
      <c r="A25" s="49"/>
      <c r="B25" s="50"/>
      <c r="C25" s="19">
        <v>24</v>
      </c>
      <c r="D25" s="3" t="s">
        <v>132</v>
      </c>
      <c r="E25" s="4" t="s">
        <v>132</v>
      </c>
      <c r="F25" s="4" t="s">
        <v>210</v>
      </c>
      <c r="G25" s="4" t="s">
        <v>133</v>
      </c>
      <c r="H25" s="22" t="s">
        <v>134</v>
      </c>
      <c r="I25" s="13"/>
      <c r="J25" s="55"/>
      <c r="K25" s="55"/>
      <c r="L25" s="66"/>
      <c r="M25" s="13"/>
      <c r="N25" s="6"/>
    </row>
    <row r="26" spans="1:14" ht="79" customHeight="1" x14ac:dyDescent="0.15">
      <c r="A26" s="49"/>
      <c r="B26" s="50"/>
      <c r="C26" s="19">
        <v>25</v>
      </c>
      <c r="D26" s="3" t="s">
        <v>311</v>
      </c>
      <c r="E26" s="4" t="s">
        <v>312</v>
      </c>
      <c r="F26" s="4" t="s">
        <v>313</v>
      </c>
      <c r="G26" s="4" t="s">
        <v>314</v>
      </c>
      <c r="H26" s="4" t="s">
        <v>315</v>
      </c>
      <c r="I26" s="4" t="s">
        <v>316</v>
      </c>
      <c r="J26" s="55"/>
      <c r="K26" s="55"/>
      <c r="L26" s="66"/>
      <c r="M26" s="13"/>
      <c r="N26" s="6"/>
    </row>
    <row r="27" spans="1:14" ht="112" x14ac:dyDescent="0.15">
      <c r="A27" s="49"/>
      <c r="B27" s="50"/>
      <c r="C27" s="19">
        <v>26</v>
      </c>
      <c r="D27" s="3" t="s">
        <v>317</v>
      </c>
      <c r="E27" s="4" t="s">
        <v>318</v>
      </c>
      <c r="F27" s="4" t="s">
        <v>319</v>
      </c>
      <c r="G27" s="4" t="s">
        <v>320</v>
      </c>
      <c r="H27" s="4" t="s">
        <v>321</v>
      </c>
      <c r="I27" s="4" t="s">
        <v>322</v>
      </c>
      <c r="J27" s="55"/>
      <c r="K27" s="55"/>
      <c r="L27" s="66"/>
      <c r="M27" s="13"/>
      <c r="N27" s="6"/>
    </row>
    <row r="28" spans="1:14" ht="70" x14ac:dyDescent="0.15">
      <c r="A28" s="49"/>
      <c r="B28" s="50"/>
      <c r="C28" s="19">
        <v>27</v>
      </c>
      <c r="D28" s="3" t="s">
        <v>323</v>
      </c>
      <c r="E28" s="4" t="s">
        <v>324</v>
      </c>
      <c r="F28" s="4" t="s">
        <v>325</v>
      </c>
      <c r="G28" s="4" t="s">
        <v>326</v>
      </c>
      <c r="H28" s="4" t="s">
        <v>327</v>
      </c>
      <c r="I28" s="4" t="s">
        <v>328</v>
      </c>
      <c r="J28" s="55"/>
      <c r="K28" s="55"/>
      <c r="L28" s="66"/>
      <c r="M28" s="13"/>
      <c r="N28" s="6"/>
    </row>
    <row r="29" spans="1:14" ht="42" x14ac:dyDescent="0.15">
      <c r="A29" s="49"/>
      <c r="B29" s="50"/>
      <c r="C29" s="19">
        <v>28</v>
      </c>
      <c r="D29" s="3" t="s">
        <v>329</v>
      </c>
      <c r="E29" s="4" t="s">
        <v>330</v>
      </c>
      <c r="F29" s="4" t="s">
        <v>331</v>
      </c>
      <c r="G29" s="4" t="s">
        <v>332</v>
      </c>
      <c r="H29" s="4" t="s">
        <v>334</v>
      </c>
      <c r="I29" s="4" t="s">
        <v>333</v>
      </c>
      <c r="J29" s="55"/>
      <c r="K29" s="55"/>
      <c r="L29" s="66"/>
      <c r="M29" s="13"/>
      <c r="N29" s="6"/>
    </row>
    <row r="30" spans="1:14" ht="182" x14ac:dyDescent="0.15">
      <c r="A30" s="49"/>
      <c r="B30" s="50"/>
      <c r="C30" s="19">
        <v>29</v>
      </c>
      <c r="D30" s="3" t="s">
        <v>335</v>
      </c>
      <c r="E30" s="4" t="s">
        <v>336</v>
      </c>
      <c r="F30" s="4" t="s">
        <v>337</v>
      </c>
      <c r="G30" s="4" t="s">
        <v>338</v>
      </c>
      <c r="H30" s="4" t="s">
        <v>339</v>
      </c>
      <c r="I30" s="4" t="s">
        <v>340</v>
      </c>
      <c r="J30" s="55"/>
      <c r="K30" s="55"/>
      <c r="L30" s="66"/>
      <c r="M30" s="13"/>
      <c r="N30" s="6"/>
    </row>
    <row r="31" spans="1:14" ht="14" thickBot="1" x14ac:dyDescent="0.2">
      <c r="A31" s="51"/>
      <c r="B31" s="52"/>
      <c r="C31" s="21"/>
      <c r="D31" s="7"/>
      <c r="E31" s="14"/>
      <c r="F31" s="14"/>
      <c r="G31" s="14"/>
      <c r="H31" s="14"/>
      <c r="I31" s="14"/>
      <c r="J31" s="56"/>
      <c r="K31" s="56"/>
      <c r="L31" s="56"/>
      <c r="M31" s="14"/>
      <c r="N31" s="8"/>
    </row>
  </sheetData>
  <autoFilter ref="A1:N1" xr:uid="{00000000-0009-0000-0000-000002000000}"/>
  <hyperlinks>
    <hyperlink ref="H2" r:id="rId1" display="https://www.pqmplustools.com/rbi-training" xr:uid="{00000000-0004-0000-0200-000000000000}"/>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Data!$A$2:$A$6</xm:f>
          </x14:formula1>
          <xm:sqref>K2:K31</xm:sqref>
        </x14:dataValidation>
        <x14:dataValidation type="list" allowBlank="1" showInputMessage="1" showErrorMessage="1" xr:uid="{00000000-0002-0000-0200-000001000000}">
          <x14:formula1>
            <xm:f>Data!$B$2:$B$5</xm:f>
          </x14:formula1>
          <xm:sqref>N2:N31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showGridLines="0" zoomScale="70" zoomScaleNormal="70" workbookViewId="0">
      <pane ySplit="1" topLeftCell="A2" activePane="bottomLeft" state="frozen"/>
      <selection pane="bottomLeft" activeCell="J2" sqref="J2"/>
    </sheetView>
  </sheetViews>
  <sheetFormatPr baseColWidth="10" defaultColWidth="10.83203125" defaultRowHeight="13" x14ac:dyDescent="0.15"/>
  <cols>
    <col min="1" max="1" width="16.83203125" style="53" customWidth="1"/>
    <col min="2" max="2" width="14.83203125" style="53" customWidth="1"/>
    <col min="3" max="3" width="20.83203125" style="20" customWidth="1"/>
    <col min="4" max="4" width="26.1640625" bestFit="1" customWidth="1"/>
    <col min="5" max="5" width="24.33203125" style="15" bestFit="1" customWidth="1"/>
    <col min="6" max="6" width="32.33203125" style="15" customWidth="1"/>
    <col min="7" max="7" width="54.1640625" style="15" customWidth="1"/>
    <col min="8" max="8" width="34.33203125" style="15" customWidth="1"/>
    <col min="9" max="9" width="24.5" style="15" bestFit="1" customWidth="1"/>
    <col min="10" max="10" width="43.1640625" style="57" customWidth="1"/>
    <col min="11" max="11" width="22.5" style="57" customWidth="1"/>
    <col min="12" max="12" width="32.83203125" style="57" customWidth="1"/>
    <col min="13" max="13" width="29.5" style="15" customWidth="1"/>
    <col min="14" max="14" width="30.33203125" customWidth="1"/>
  </cols>
  <sheetData>
    <row r="1" spans="1:14" ht="18" thickBot="1" x14ac:dyDescent="0.25">
      <c r="A1" s="58" t="s">
        <v>13</v>
      </c>
      <c r="B1" s="59" t="s">
        <v>14</v>
      </c>
      <c r="C1" s="60" t="s">
        <v>8</v>
      </c>
      <c r="D1" s="61" t="s">
        <v>6</v>
      </c>
      <c r="E1" s="62" t="s">
        <v>310</v>
      </c>
      <c r="F1" s="62" t="s">
        <v>7</v>
      </c>
      <c r="G1" s="62" t="s">
        <v>9</v>
      </c>
      <c r="H1" s="62" t="s">
        <v>27</v>
      </c>
      <c r="I1" s="62" t="s">
        <v>0</v>
      </c>
      <c r="J1" s="63" t="s">
        <v>1</v>
      </c>
      <c r="K1" s="63" t="s">
        <v>22</v>
      </c>
      <c r="L1" s="63" t="s">
        <v>10</v>
      </c>
      <c r="M1" s="62" t="s">
        <v>11</v>
      </c>
      <c r="N1" s="64" t="s">
        <v>12</v>
      </c>
    </row>
    <row r="2" spans="1:14" ht="28" x14ac:dyDescent="0.15">
      <c r="A2" s="70"/>
      <c r="B2" s="71"/>
      <c r="C2" s="18">
        <v>1</v>
      </c>
      <c r="D2" s="9" t="s">
        <v>26</v>
      </c>
      <c r="E2" s="10" t="s">
        <v>23</v>
      </c>
      <c r="F2" s="10" t="s">
        <v>24</v>
      </c>
      <c r="G2" s="10" t="s">
        <v>35</v>
      </c>
      <c r="H2" s="12" t="s">
        <v>366</v>
      </c>
      <c r="I2" s="10" t="s">
        <v>25</v>
      </c>
      <c r="J2" s="65"/>
      <c r="K2" s="54"/>
      <c r="L2" s="54"/>
      <c r="M2" s="16"/>
      <c r="N2" s="11"/>
    </row>
    <row r="3" spans="1:14" ht="42" x14ac:dyDescent="0.15">
      <c r="A3" s="49"/>
      <c r="B3" s="50"/>
      <c r="C3" s="19">
        <v>2</v>
      </c>
      <c r="D3" s="3" t="s">
        <v>31</v>
      </c>
      <c r="E3" s="4" t="s">
        <v>32</v>
      </c>
      <c r="F3" s="4" t="s">
        <v>151</v>
      </c>
      <c r="G3" s="4" t="s">
        <v>34</v>
      </c>
      <c r="H3" s="4" t="s">
        <v>36</v>
      </c>
      <c r="I3" s="4" t="s">
        <v>33</v>
      </c>
      <c r="J3" s="66"/>
      <c r="K3" s="55"/>
      <c r="L3" s="55"/>
      <c r="M3" s="4"/>
      <c r="N3" s="6"/>
    </row>
    <row r="4" spans="1:14" ht="112" x14ac:dyDescent="0.15">
      <c r="A4" s="49"/>
      <c r="B4" s="50"/>
      <c r="C4" s="19">
        <v>3</v>
      </c>
      <c r="D4" s="3" t="s">
        <v>31</v>
      </c>
      <c r="E4" s="4" t="s">
        <v>32</v>
      </c>
      <c r="F4" s="4" t="s">
        <v>37</v>
      </c>
      <c r="G4" s="4" t="s">
        <v>34</v>
      </c>
      <c r="H4" s="4" t="s">
        <v>152</v>
      </c>
      <c r="I4" s="4" t="s">
        <v>39</v>
      </c>
      <c r="J4" s="66"/>
      <c r="K4" s="55"/>
      <c r="L4" s="55"/>
      <c r="M4" s="4"/>
      <c r="N4" s="6"/>
    </row>
    <row r="5" spans="1:14" ht="28" x14ac:dyDescent="0.15">
      <c r="A5" s="49"/>
      <c r="B5" s="50"/>
      <c r="C5" s="19">
        <v>4</v>
      </c>
      <c r="D5" s="3" t="s">
        <v>46</v>
      </c>
      <c r="E5" s="4" t="s">
        <v>46</v>
      </c>
      <c r="F5" s="4" t="s">
        <v>47</v>
      </c>
      <c r="G5" s="4" t="s">
        <v>48</v>
      </c>
      <c r="H5" s="4" t="s">
        <v>49</v>
      </c>
      <c r="I5" s="17" t="s">
        <v>50</v>
      </c>
      <c r="J5" s="66"/>
      <c r="K5" s="55"/>
      <c r="L5" s="55"/>
      <c r="M5" s="13"/>
      <c r="N5" s="6"/>
    </row>
    <row r="6" spans="1:14" ht="28" x14ac:dyDescent="0.15">
      <c r="A6" s="49"/>
      <c r="B6" s="50"/>
      <c r="C6" s="19">
        <v>5</v>
      </c>
      <c r="D6" s="3" t="s">
        <v>51</v>
      </c>
      <c r="E6" s="4" t="s">
        <v>51</v>
      </c>
      <c r="F6" s="4" t="s">
        <v>47</v>
      </c>
      <c r="G6" s="4" t="s">
        <v>52</v>
      </c>
      <c r="H6" s="4" t="s">
        <v>53</v>
      </c>
      <c r="I6" s="17" t="s">
        <v>54</v>
      </c>
      <c r="J6" s="66"/>
      <c r="K6" s="55"/>
      <c r="L6" s="55"/>
      <c r="M6" s="13"/>
      <c r="N6" s="6"/>
    </row>
    <row r="7" spans="1:14" ht="98" x14ac:dyDescent="0.15">
      <c r="A7" s="49"/>
      <c r="B7" s="50"/>
      <c r="C7" s="19">
        <v>6</v>
      </c>
      <c r="D7" s="3" t="s">
        <v>55</v>
      </c>
      <c r="E7" s="4" t="s">
        <v>55</v>
      </c>
      <c r="F7" s="4" t="s">
        <v>47</v>
      </c>
      <c r="G7" s="4" t="s">
        <v>56</v>
      </c>
      <c r="H7" s="4" t="s">
        <v>57</v>
      </c>
      <c r="I7" s="4" t="s">
        <v>58</v>
      </c>
      <c r="J7" s="66"/>
      <c r="K7" s="55"/>
      <c r="L7" s="66"/>
      <c r="M7" s="4"/>
      <c r="N7" s="6"/>
    </row>
    <row r="8" spans="1:14" ht="112" x14ac:dyDescent="0.15">
      <c r="A8" s="49"/>
      <c r="B8" s="50"/>
      <c r="C8" s="19">
        <v>7</v>
      </c>
      <c r="D8" s="3" t="s">
        <v>153</v>
      </c>
      <c r="E8" s="4" t="s">
        <v>154</v>
      </c>
      <c r="F8" s="4" t="s">
        <v>151</v>
      </c>
      <c r="G8" s="2" t="s">
        <v>59</v>
      </c>
      <c r="H8" s="4" t="s">
        <v>30</v>
      </c>
      <c r="I8" s="4" t="s">
        <v>60</v>
      </c>
      <c r="J8" s="66"/>
      <c r="K8" s="55"/>
      <c r="L8" s="55"/>
      <c r="M8" s="13"/>
      <c r="N8" s="6"/>
    </row>
    <row r="9" spans="1:14" ht="112" x14ac:dyDescent="0.15">
      <c r="A9" s="68"/>
      <c r="B9" s="69"/>
      <c r="C9" s="19">
        <v>8</v>
      </c>
      <c r="D9" s="3" t="s">
        <v>68</v>
      </c>
      <c r="E9" s="4" t="s">
        <v>68</v>
      </c>
      <c r="F9" s="4" t="s">
        <v>155</v>
      </c>
      <c r="G9" s="2" t="s">
        <v>69</v>
      </c>
      <c r="H9" s="4" t="s">
        <v>70</v>
      </c>
      <c r="I9" s="4" t="s">
        <v>71</v>
      </c>
      <c r="J9" s="66"/>
      <c r="K9" s="55"/>
      <c r="L9" s="55"/>
      <c r="M9" s="13"/>
      <c r="N9" s="6"/>
    </row>
    <row r="10" spans="1:14" ht="126" x14ac:dyDescent="0.15">
      <c r="A10" s="49"/>
      <c r="B10" s="50"/>
      <c r="C10" s="19">
        <v>9</v>
      </c>
      <c r="D10" s="3" t="s">
        <v>62</v>
      </c>
      <c r="E10" s="4" t="s">
        <v>63</v>
      </c>
      <c r="F10" s="4" t="s">
        <v>155</v>
      </c>
      <c r="G10" s="4" t="s">
        <v>65</v>
      </c>
      <c r="H10" s="4" t="s">
        <v>66</v>
      </c>
      <c r="I10" s="4" t="s">
        <v>365</v>
      </c>
      <c r="J10" s="66"/>
      <c r="K10" s="55"/>
      <c r="L10" s="55"/>
      <c r="M10" s="4"/>
      <c r="N10" s="6"/>
    </row>
    <row r="11" spans="1:14" ht="56" x14ac:dyDescent="0.15">
      <c r="A11" s="49"/>
      <c r="B11" s="50"/>
      <c r="C11" s="19">
        <v>10</v>
      </c>
      <c r="D11" s="3" t="s">
        <v>358</v>
      </c>
      <c r="E11" s="4" t="s">
        <v>359</v>
      </c>
      <c r="F11" s="4" t="s">
        <v>156</v>
      </c>
      <c r="G11" s="4" t="s">
        <v>157</v>
      </c>
      <c r="H11" s="4" t="s">
        <v>158</v>
      </c>
      <c r="I11" s="4" t="s">
        <v>159</v>
      </c>
      <c r="J11" s="66"/>
      <c r="K11" s="55"/>
      <c r="L11" s="55"/>
      <c r="M11" s="13"/>
      <c r="N11" s="6"/>
    </row>
    <row r="12" spans="1:14" ht="70" x14ac:dyDescent="0.15">
      <c r="A12" s="49"/>
      <c r="B12" s="50"/>
      <c r="C12" s="20">
        <v>11</v>
      </c>
      <c r="D12" s="36" t="s">
        <v>360</v>
      </c>
      <c r="E12" s="4" t="s">
        <v>160</v>
      </c>
      <c r="F12" s="4" t="s">
        <v>163</v>
      </c>
      <c r="G12" s="4" t="s">
        <v>160</v>
      </c>
      <c r="H12" s="4" t="s">
        <v>161</v>
      </c>
      <c r="I12" s="4" t="s">
        <v>162</v>
      </c>
      <c r="J12" s="66"/>
      <c r="K12" s="55"/>
      <c r="L12" s="55"/>
      <c r="M12" s="13"/>
      <c r="N12" s="6"/>
    </row>
    <row r="13" spans="1:14" ht="56" x14ac:dyDescent="0.15">
      <c r="A13" s="49"/>
      <c r="B13" s="50"/>
      <c r="C13" s="19">
        <v>12</v>
      </c>
      <c r="D13" s="3" t="s">
        <v>361</v>
      </c>
      <c r="E13" s="4" t="s">
        <v>164</v>
      </c>
      <c r="F13" s="4" t="s">
        <v>165</v>
      </c>
      <c r="G13" s="4" t="s">
        <v>166</v>
      </c>
      <c r="H13" s="4" t="s">
        <v>167</v>
      </c>
      <c r="I13" s="4" t="s">
        <v>168</v>
      </c>
      <c r="J13" s="66"/>
      <c r="K13" s="55"/>
      <c r="L13" s="55"/>
      <c r="M13" s="4"/>
      <c r="N13" s="6"/>
    </row>
    <row r="14" spans="1:14" ht="238" x14ac:dyDescent="0.15">
      <c r="A14" s="49"/>
      <c r="B14" s="50"/>
      <c r="C14" s="19">
        <v>13</v>
      </c>
      <c r="D14" s="3" t="s">
        <v>362</v>
      </c>
      <c r="E14" s="4" t="s">
        <v>363</v>
      </c>
      <c r="F14" s="4" t="s">
        <v>165</v>
      </c>
      <c r="G14" s="4" t="s">
        <v>364</v>
      </c>
      <c r="H14" s="4" t="s">
        <v>169</v>
      </c>
      <c r="I14" s="4" t="s">
        <v>170</v>
      </c>
      <c r="J14" s="66"/>
      <c r="K14" s="55"/>
      <c r="L14" s="55"/>
      <c r="M14" s="4"/>
      <c r="N14" s="6"/>
    </row>
    <row r="15" spans="1:14" ht="293" x14ac:dyDescent="0.15">
      <c r="A15" s="49"/>
      <c r="B15" s="50"/>
      <c r="C15" s="19">
        <v>14</v>
      </c>
      <c r="D15" s="3" t="s">
        <v>362</v>
      </c>
      <c r="E15" s="4" t="s">
        <v>171</v>
      </c>
      <c r="F15" s="4" t="s">
        <v>172</v>
      </c>
      <c r="G15" s="4"/>
      <c r="H15" s="4" t="s">
        <v>192</v>
      </c>
      <c r="I15" s="4" t="s">
        <v>173</v>
      </c>
      <c r="J15" s="66"/>
      <c r="K15" s="55"/>
      <c r="L15" s="55"/>
      <c r="M15" s="13"/>
      <c r="N15" s="6"/>
    </row>
    <row r="16" spans="1:14" ht="168" x14ac:dyDescent="0.15">
      <c r="A16" s="49"/>
      <c r="B16" s="50"/>
      <c r="C16" s="19">
        <v>15</v>
      </c>
      <c r="D16" s="3" t="s">
        <v>117</v>
      </c>
      <c r="E16" s="4" t="s">
        <v>174</v>
      </c>
      <c r="F16" s="4" t="s">
        <v>176</v>
      </c>
      <c r="G16" s="4" t="s">
        <v>175</v>
      </c>
      <c r="H16" s="4" t="s">
        <v>178</v>
      </c>
      <c r="I16" s="4" t="s">
        <v>177</v>
      </c>
      <c r="J16" s="66"/>
      <c r="K16" s="55"/>
      <c r="L16" s="55"/>
      <c r="M16" s="13"/>
      <c r="N16" s="6"/>
    </row>
    <row r="17" spans="1:14" ht="42" x14ac:dyDescent="0.15">
      <c r="A17" s="49"/>
      <c r="B17" s="50"/>
      <c r="C17" s="19">
        <v>16</v>
      </c>
      <c r="D17" s="3" t="s">
        <v>117</v>
      </c>
      <c r="E17" s="4" t="s">
        <v>179</v>
      </c>
      <c r="F17" s="4" t="s">
        <v>181</v>
      </c>
      <c r="G17" s="4" t="s">
        <v>180</v>
      </c>
      <c r="H17" s="4" t="s">
        <v>182</v>
      </c>
      <c r="I17" s="4" t="s">
        <v>183</v>
      </c>
      <c r="J17" s="66"/>
      <c r="K17" s="55"/>
      <c r="L17" s="55"/>
      <c r="M17" s="4"/>
      <c r="N17" s="6"/>
    </row>
    <row r="18" spans="1:14" ht="42" x14ac:dyDescent="0.15">
      <c r="A18" s="49"/>
      <c r="B18" s="50"/>
      <c r="C18" s="19">
        <v>17</v>
      </c>
      <c r="D18" s="3" t="s">
        <v>117</v>
      </c>
      <c r="E18" s="4" t="s">
        <v>184</v>
      </c>
      <c r="F18" s="4" t="s">
        <v>185</v>
      </c>
      <c r="G18" s="4" t="s">
        <v>186</v>
      </c>
      <c r="H18" s="4" t="s">
        <v>187</v>
      </c>
      <c r="I18" s="4" t="s">
        <v>188</v>
      </c>
      <c r="J18" s="66"/>
      <c r="K18" s="55"/>
      <c r="L18" s="55"/>
      <c r="M18" s="4"/>
      <c r="N18" s="6"/>
    </row>
    <row r="19" spans="1:14" ht="210" x14ac:dyDescent="0.15">
      <c r="A19" s="49"/>
      <c r="B19" s="50"/>
      <c r="C19" s="19">
        <v>18</v>
      </c>
      <c r="D19" s="3" t="s">
        <v>117</v>
      </c>
      <c r="E19" s="4" t="s">
        <v>189</v>
      </c>
      <c r="F19" s="4" t="s">
        <v>190</v>
      </c>
      <c r="G19" s="4" t="s">
        <v>191</v>
      </c>
      <c r="H19" s="4" t="s">
        <v>193</v>
      </c>
      <c r="I19" s="4" t="s">
        <v>194</v>
      </c>
      <c r="J19" s="66"/>
      <c r="K19" s="55"/>
      <c r="L19" s="55"/>
      <c r="M19" s="13"/>
      <c r="N19" s="6"/>
    </row>
    <row r="20" spans="1:14" ht="210" x14ac:dyDescent="0.15">
      <c r="A20" s="49"/>
      <c r="B20" s="50"/>
      <c r="C20" s="19">
        <v>19</v>
      </c>
      <c r="D20" s="3" t="s">
        <v>117</v>
      </c>
      <c r="E20" s="4" t="s">
        <v>195</v>
      </c>
      <c r="F20" s="4" t="s">
        <v>196</v>
      </c>
      <c r="G20" s="4" t="s">
        <v>197</v>
      </c>
      <c r="H20" s="4" t="s">
        <v>198</v>
      </c>
      <c r="I20" s="4" t="s">
        <v>199</v>
      </c>
      <c r="J20" s="55"/>
      <c r="K20" s="55"/>
      <c r="L20" s="55"/>
      <c r="M20" s="13"/>
      <c r="N20" s="6"/>
    </row>
    <row r="21" spans="1:14" ht="84" x14ac:dyDescent="0.15">
      <c r="A21" s="49"/>
      <c r="B21" s="50"/>
      <c r="C21" s="19">
        <v>20</v>
      </c>
      <c r="D21" s="3" t="s">
        <v>117</v>
      </c>
      <c r="E21" s="4" t="s">
        <v>200</v>
      </c>
      <c r="F21" s="4" t="s">
        <v>201</v>
      </c>
      <c r="G21" s="4" t="s">
        <v>202</v>
      </c>
      <c r="H21" s="4" t="s">
        <v>203</v>
      </c>
      <c r="I21" s="17" t="s">
        <v>204</v>
      </c>
      <c r="J21" s="55"/>
      <c r="K21" s="55"/>
      <c r="L21" s="55"/>
      <c r="M21" s="13"/>
      <c r="N21" s="6"/>
    </row>
    <row r="22" spans="1:14" ht="210" x14ac:dyDescent="0.15">
      <c r="A22" s="49"/>
      <c r="B22" s="50"/>
      <c r="C22" s="19">
        <v>21</v>
      </c>
      <c r="D22" s="3" t="s">
        <v>117</v>
      </c>
      <c r="E22" s="4" t="s">
        <v>205</v>
      </c>
      <c r="F22" s="4" t="s">
        <v>206</v>
      </c>
      <c r="G22" s="4" t="s">
        <v>207</v>
      </c>
      <c r="H22" s="4" t="s">
        <v>308</v>
      </c>
      <c r="I22" s="4" t="s">
        <v>208</v>
      </c>
      <c r="J22" s="55"/>
      <c r="K22" s="55"/>
      <c r="L22" s="55"/>
      <c r="M22" s="13"/>
      <c r="N22" s="6"/>
    </row>
    <row r="23" spans="1:14" ht="42" x14ac:dyDescent="0.15">
      <c r="A23" s="49"/>
      <c r="B23" s="50"/>
      <c r="C23" s="19">
        <v>22</v>
      </c>
      <c r="D23" s="3" t="s">
        <v>132</v>
      </c>
      <c r="E23" s="4" t="s">
        <v>132</v>
      </c>
      <c r="F23" s="4" t="s">
        <v>209</v>
      </c>
      <c r="G23" s="4" t="s">
        <v>133</v>
      </c>
      <c r="H23" s="22" t="s">
        <v>134</v>
      </c>
      <c r="I23" s="4"/>
      <c r="J23" s="55"/>
      <c r="K23" s="55"/>
      <c r="L23" s="55"/>
      <c r="M23" s="13"/>
      <c r="N23" s="6"/>
    </row>
    <row r="24" spans="1:14" ht="28" x14ac:dyDescent="0.15">
      <c r="A24" s="49"/>
      <c r="B24" s="50"/>
      <c r="C24" s="19">
        <v>23</v>
      </c>
      <c r="D24" s="3" t="s">
        <v>123</v>
      </c>
      <c r="E24" s="4" t="s">
        <v>123</v>
      </c>
      <c r="F24" s="4" t="s">
        <v>211</v>
      </c>
      <c r="G24" s="4" t="s">
        <v>212</v>
      </c>
      <c r="H24" s="4" t="s">
        <v>126</v>
      </c>
      <c r="I24" s="4" t="s">
        <v>127</v>
      </c>
      <c r="J24" s="55"/>
      <c r="K24" s="55"/>
      <c r="L24" s="55"/>
      <c r="M24" s="13"/>
      <c r="N24" s="6"/>
    </row>
    <row r="25" spans="1:14" ht="84" x14ac:dyDescent="0.15">
      <c r="A25" s="49"/>
      <c r="B25" s="50"/>
      <c r="C25" s="19">
        <v>24</v>
      </c>
      <c r="D25" s="3" t="s">
        <v>123</v>
      </c>
      <c r="E25" s="4" t="s">
        <v>213</v>
      </c>
      <c r="F25" s="4" t="s">
        <v>214</v>
      </c>
      <c r="G25" s="4" t="s">
        <v>215</v>
      </c>
      <c r="H25" s="4" t="s">
        <v>216</v>
      </c>
      <c r="I25" s="4" t="s">
        <v>217</v>
      </c>
      <c r="J25" s="55"/>
      <c r="K25" s="55"/>
      <c r="L25" s="55"/>
      <c r="M25" s="13"/>
      <c r="N25" s="6"/>
    </row>
    <row r="26" spans="1:14" ht="140" x14ac:dyDescent="0.15">
      <c r="A26" s="49"/>
      <c r="B26" s="50"/>
      <c r="C26" s="19">
        <v>25</v>
      </c>
      <c r="D26" s="3" t="s">
        <v>311</v>
      </c>
      <c r="E26" s="4" t="s">
        <v>312</v>
      </c>
      <c r="F26" s="4" t="s">
        <v>313</v>
      </c>
      <c r="G26" s="4" t="s">
        <v>314</v>
      </c>
      <c r="H26" s="4" t="s">
        <v>315</v>
      </c>
      <c r="I26" s="4" t="s">
        <v>316</v>
      </c>
      <c r="J26" s="55"/>
      <c r="K26" s="55"/>
      <c r="L26" s="55"/>
      <c r="M26" s="13"/>
      <c r="N26" s="6"/>
    </row>
    <row r="27" spans="1:14" ht="56" x14ac:dyDescent="0.15">
      <c r="A27" s="49"/>
      <c r="B27" s="50"/>
      <c r="C27" s="19">
        <v>26</v>
      </c>
      <c r="D27" s="3" t="s">
        <v>329</v>
      </c>
      <c r="E27" s="4" t="s">
        <v>330</v>
      </c>
      <c r="F27" s="4" t="s">
        <v>331</v>
      </c>
      <c r="G27" s="4" t="s">
        <v>332</v>
      </c>
      <c r="H27" s="4" t="s">
        <v>334</v>
      </c>
      <c r="I27" s="4" t="s">
        <v>333</v>
      </c>
      <c r="J27" s="55"/>
      <c r="K27" s="55"/>
      <c r="L27" s="55"/>
      <c r="M27" s="13"/>
      <c r="N27" s="6"/>
    </row>
    <row r="28" spans="1:14" ht="238" x14ac:dyDescent="0.15">
      <c r="A28" s="49"/>
      <c r="B28" s="50"/>
      <c r="C28" s="19">
        <v>27</v>
      </c>
      <c r="D28" s="3" t="s">
        <v>335</v>
      </c>
      <c r="E28" s="4" t="s">
        <v>336</v>
      </c>
      <c r="F28" s="4" t="s">
        <v>337</v>
      </c>
      <c r="G28" s="4" t="s">
        <v>338</v>
      </c>
      <c r="H28" s="4" t="s">
        <v>339</v>
      </c>
      <c r="I28" s="4" t="s">
        <v>340</v>
      </c>
      <c r="J28" s="55"/>
      <c r="K28" s="55"/>
      <c r="L28" s="55"/>
      <c r="M28" s="13"/>
      <c r="N28" s="6"/>
    </row>
    <row r="29" spans="1:14" ht="14" thickBot="1" x14ac:dyDescent="0.2">
      <c r="A29" s="51"/>
      <c r="B29" s="52"/>
      <c r="C29" s="21"/>
      <c r="D29" s="7"/>
      <c r="E29" s="14"/>
      <c r="F29" s="14"/>
      <c r="G29" s="14"/>
      <c r="H29" s="14"/>
      <c r="I29" s="14"/>
      <c r="J29" s="56"/>
      <c r="K29" s="56"/>
      <c r="L29" s="56"/>
      <c r="M29" s="14"/>
      <c r="N29" s="8"/>
    </row>
  </sheetData>
  <autoFilter ref="A1:N1" xr:uid="{00000000-0009-0000-0000-000003000000}"/>
  <hyperlinks>
    <hyperlink ref="H2" r:id="rId1" display="https://www.pqmplustools.com/rbi-training" xr:uid="{00000000-0004-0000-0300-000000000000}"/>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Data!$B$2:$B$5</xm:f>
          </x14:formula1>
          <xm:sqref>N2:N29</xm:sqref>
        </x14:dataValidation>
        <x14:dataValidation type="list" allowBlank="1" showInputMessage="1" showErrorMessage="1" xr:uid="{00000000-0002-0000-0300-000001000000}">
          <x14:formula1>
            <xm:f>Data!$A$2:$A$6</xm:f>
          </x14:formula1>
          <xm:sqref>K2:K29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
  <sheetViews>
    <sheetView showGridLines="0" topLeftCell="D1" workbookViewId="0">
      <pane ySplit="1" topLeftCell="A2" activePane="bottomLeft" state="frozen"/>
      <selection activeCell="B1" sqref="B1"/>
      <selection pane="bottomLeft" activeCell="I4" sqref="I4"/>
    </sheetView>
  </sheetViews>
  <sheetFormatPr baseColWidth="10" defaultColWidth="10.83203125" defaultRowHeight="13" x14ac:dyDescent="0.15"/>
  <cols>
    <col min="1" max="1" width="16.83203125" style="53" customWidth="1"/>
    <col min="2" max="2" width="14.83203125" style="53" customWidth="1"/>
    <col min="3" max="3" width="20.83203125" style="20" customWidth="1"/>
    <col min="4" max="4" width="24.1640625" bestFit="1" customWidth="1"/>
    <col min="5" max="5" width="24.33203125" style="15" bestFit="1" customWidth="1"/>
    <col min="6" max="6" width="32.33203125" style="15" customWidth="1"/>
    <col min="7" max="7" width="54.1640625" style="15" customWidth="1"/>
    <col min="8" max="8" width="34.33203125" style="15" customWidth="1"/>
    <col min="9" max="9" width="24.5" style="15" bestFit="1" customWidth="1"/>
    <col min="10" max="10" width="43.1640625" style="57" customWidth="1"/>
    <col min="11" max="11" width="22.5" style="57" customWidth="1"/>
    <col min="12" max="12" width="32.83203125" style="57" customWidth="1"/>
    <col min="13" max="13" width="29.5" style="15" customWidth="1"/>
    <col min="14" max="14" width="30.33203125" customWidth="1"/>
  </cols>
  <sheetData>
    <row r="1" spans="1:14" ht="18" thickBot="1" x14ac:dyDescent="0.25">
      <c r="A1" s="58" t="s">
        <v>13</v>
      </c>
      <c r="B1" s="59" t="s">
        <v>14</v>
      </c>
      <c r="C1" s="60" t="s">
        <v>8</v>
      </c>
      <c r="D1" s="61" t="s">
        <v>6</v>
      </c>
      <c r="E1" s="62" t="s">
        <v>310</v>
      </c>
      <c r="F1" s="62" t="s">
        <v>7</v>
      </c>
      <c r="G1" s="62" t="s">
        <v>9</v>
      </c>
      <c r="H1" s="62" t="s">
        <v>27</v>
      </c>
      <c r="I1" s="62" t="s">
        <v>0</v>
      </c>
      <c r="J1" s="63" t="s">
        <v>1</v>
      </c>
      <c r="K1" s="63" t="s">
        <v>22</v>
      </c>
      <c r="L1" s="63" t="s">
        <v>10</v>
      </c>
      <c r="M1" s="62" t="s">
        <v>11</v>
      </c>
      <c r="N1" s="64" t="s">
        <v>12</v>
      </c>
    </row>
    <row r="2" spans="1:14" ht="56" x14ac:dyDescent="0.15">
      <c r="A2" s="47"/>
      <c r="B2" s="48"/>
      <c r="C2" s="18">
        <v>1</v>
      </c>
      <c r="D2" s="9" t="s">
        <v>218</v>
      </c>
      <c r="E2" s="10" t="s">
        <v>219</v>
      </c>
      <c r="F2" s="10" t="s">
        <v>220</v>
      </c>
      <c r="G2" s="10" t="s">
        <v>221</v>
      </c>
      <c r="H2" s="12" t="s">
        <v>222</v>
      </c>
      <c r="I2" s="10" t="s">
        <v>223</v>
      </c>
      <c r="J2" s="54"/>
      <c r="K2" s="54"/>
      <c r="L2" s="54"/>
      <c r="M2" s="16"/>
      <c r="N2" s="11"/>
    </row>
    <row r="3" spans="1:14" ht="224" x14ac:dyDescent="0.15">
      <c r="A3" s="49"/>
      <c r="B3" s="50"/>
      <c r="C3" s="19">
        <v>2</v>
      </c>
      <c r="D3" s="3" t="s">
        <v>224</v>
      </c>
      <c r="E3" s="4" t="s">
        <v>225</v>
      </c>
      <c r="F3" s="4" t="s">
        <v>226</v>
      </c>
      <c r="G3" s="4" t="s">
        <v>227</v>
      </c>
      <c r="H3" s="4" t="s">
        <v>228</v>
      </c>
      <c r="I3" s="4" t="s">
        <v>229</v>
      </c>
      <c r="J3" s="55"/>
      <c r="K3" s="55"/>
      <c r="L3" s="55"/>
      <c r="M3" s="13"/>
      <c r="N3" s="6"/>
    </row>
    <row r="4" spans="1:14" ht="56" x14ac:dyDescent="0.15">
      <c r="A4" s="49"/>
      <c r="B4" s="50"/>
      <c r="C4" s="19">
        <v>3</v>
      </c>
      <c r="D4" s="3" t="s">
        <v>230</v>
      </c>
      <c r="E4" s="4" t="s">
        <v>231</v>
      </c>
      <c r="F4" s="4" t="s">
        <v>233</v>
      </c>
      <c r="G4" s="4" t="s">
        <v>232</v>
      </c>
      <c r="H4" s="4" t="s">
        <v>234</v>
      </c>
      <c r="I4" s="4" t="s">
        <v>235</v>
      </c>
      <c r="J4" s="55"/>
      <c r="K4" s="55"/>
      <c r="L4" s="55"/>
      <c r="M4" s="13"/>
      <c r="N4" s="6"/>
    </row>
    <row r="5" spans="1:14" ht="252" x14ac:dyDescent="0.15">
      <c r="A5" s="49"/>
      <c r="B5" s="50"/>
      <c r="C5" s="19">
        <v>4</v>
      </c>
      <c r="D5" s="3" t="s">
        <v>117</v>
      </c>
      <c r="E5" s="4" t="s">
        <v>117</v>
      </c>
      <c r="F5" s="4" t="s">
        <v>236</v>
      </c>
      <c r="G5" s="4" t="s">
        <v>237</v>
      </c>
      <c r="H5" s="4" t="s">
        <v>238</v>
      </c>
      <c r="I5" s="17" t="s">
        <v>239</v>
      </c>
      <c r="J5" s="55"/>
      <c r="K5" s="55"/>
      <c r="L5" s="55"/>
      <c r="M5" s="13"/>
      <c r="N5" s="6"/>
    </row>
    <row r="6" spans="1:14" ht="98" x14ac:dyDescent="0.15">
      <c r="A6" s="49"/>
      <c r="B6" s="50"/>
      <c r="C6" s="19">
        <v>5</v>
      </c>
      <c r="D6" s="3" t="s">
        <v>117</v>
      </c>
      <c r="E6" s="4" t="s">
        <v>252</v>
      </c>
      <c r="F6" s="4" t="s">
        <v>241</v>
      </c>
      <c r="G6" s="4" t="s">
        <v>240</v>
      </c>
      <c r="H6" s="4" t="s">
        <v>253</v>
      </c>
      <c r="I6" s="17" t="s">
        <v>254</v>
      </c>
      <c r="J6" s="55"/>
      <c r="K6" s="55"/>
      <c r="L6" s="55"/>
      <c r="M6" s="13"/>
      <c r="N6" s="6"/>
    </row>
    <row r="7" spans="1:14" ht="42" x14ac:dyDescent="0.15">
      <c r="A7" s="49"/>
      <c r="B7" s="50"/>
      <c r="C7" s="19">
        <v>6</v>
      </c>
      <c r="D7" s="3" t="s">
        <v>117</v>
      </c>
      <c r="E7" s="4" t="s">
        <v>242</v>
      </c>
      <c r="F7" s="4" t="s">
        <v>243</v>
      </c>
      <c r="G7" s="4" t="s">
        <v>244</v>
      </c>
      <c r="H7" s="4" t="s">
        <v>248</v>
      </c>
      <c r="I7" s="4" t="s">
        <v>245</v>
      </c>
      <c r="J7" s="55"/>
      <c r="K7" s="55"/>
      <c r="L7" s="55"/>
      <c r="M7" s="13"/>
      <c r="N7" s="6"/>
    </row>
    <row r="8" spans="1:14" ht="168" x14ac:dyDescent="0.15">
      <c r="A8" s="49"/>
      <c r="B8" s="50"/>
      <c r="C8" s="19">
        <v>7</v>
      </c>
      <c r="D8" s="3" t="s">
        <v>117</v>
      </c>
      <c r="E8" s="4" t="s">
        <v>246</v>
      </c>
      <c r="F8" s="4" t="s">
        <v>243</v>
      </c>
      <c r="G8" s="2" t="s">
        <v>247</v>
      </c>
      <c r="H8" s="4" t="s">
        <v>249</v>
      </c>
      <c r="I8" s="4" t="s">
        <v>250</v>
      </c>
      <c r="J8" s="55"/>
      <c r="K8" s="55"/>
      <c r="L8" s="55"/>
      <c r="M8" s="13"/>
      <c r="N8" s="6"/>
    </row>
    <row r="9" spans="1:14" ht="358" x14ac:dyDescent="0.15">
      <c r="A9" s="49"/>
      <c r="B9" s="50"/>
      <c r="C9" s="19">
        <v>8</v>
      </c>
      <c r="D9" s="3" t="s">
        <v>117</v>
      </c>
      <c r="E9" s="4" t="s">
        <v>251</v>
      </c>
      <c r="F9" s="4" t="s">
        <v>255</v>
      </c>
      <c r="G9" s="2" t="s">
        <v>256</v>
      </c>
      <c r="H9" s="4" t="s">
        <v>258</v>
      </c>
      <c r="I9" s="4" t="s">
        <v>257</v>
      </c>
      <c r="J9" s="55"/>
      <c r="K9" s="55"/>
      <c r="L9" s="55"/>
      <c r="M9" s="13"/>
      <c r="N9" s="6"/>
    </row>
    <row r="10" spans="1:14" ht="182" x14ac:dyDescent="0.15">
      <c r="A10" s="49"/>
      <c r="B10" s="50"/>
      <c r="C10" s="19">
        <v>9</v>
      </c>
      <c r="D10" s="3" t="s">
        <v>117</v>
      </c>
      <c r="E10" s="4" t="s">
        <v>259</v>
      </c>
      <c r="F10" s="4" t="s">
        <v>260</v>
      </c>
      <c r="G10" s="4" t="s">
        <v>261</v>
      </c>
      <c r="H10" s="4" t="s">
        <v>262</v>
      </c>
      <c r="I10" s="4" t="s">
        <v>266</v>
      </c>
      <c r="J10" s="55"/>
      <c r="K10" s="55"/>
      <c r="L10" s="55"/>
      <c r="M10" s="13"/>
      <c r="N10" s="6"/>
    </row>
    <row r="11" spans="1:14" ht="154" x14ac:dyDescent="0.15">
      <c r="A11" s="49"/>
      <c r="B11" s="50"/>
      <c r="C11" s="19">
        <v>10</v>
      </c>
      <c r="D11" s="3" t="s">
        <v>117</v>
      </c>
      <c r="E11" s="4" t="s">
        <v>263</v>
      </c>
      <c r="F11" s="4" t="s">
        <v>264</v>
      </c>
      <c r="G11" s="4" t="s">
        <v>287</v>
      </c>
      <c r="H11" s="4" t="s">
        <v>265</v>
      </c>
      <c r="I11" s="4" t="s">
        <v>267</v>
      </c>
      <c r="J11" s="55"/>
      <c r="K11" s="55"/>
      <c r="L11" s="55"/>
      <c r="M11" s="13"/>
      <c r="N11" s="6"/>
    </row>
    <row r="12" spans="1:14" ht="84" x14ac:dyDescent="0.15">
      <c r="A12" s="49"/>
      <c r="B12" s="50"/>
      <c r="C12" s="20">
        <v>11</v>
      </c>
      <c r="D12" s="36" t="s">
        <v>117</v>
      </c>
      <c r="E12" s="4" t="s">
        <v>268</v>
      </c>
      <c r="F12" s="4" t="s">
        <v>269</v>
      </c>
      <c r="G12" s="4" t="s">
        <v>270</v>
      </c>
      <c r="H12" s="4" t="s">
        <v>271</v>
      </c>
      <c r="I12" s="4" t="s">
        <v>272</v>
      </c>
      <c r="J12" s="55"/>
      <c r="K12" s="55"/>
      <c r="L12" s="55"/>
      <c r="M12" s="13"/>
      <c r="N12" s="6"/>
    </row>
    <row r="13" spans="1:14" ht="210" x14ac:dyDescent="0.15">
      <c r="A13" s="49"/>
      <c r="B13" s="50"/>
      <c r="C13" s="20">
        <v>12</v>
      </c>
      <c r="D13" s="36" t="s">
        <v>117</v>
      </c>
      <c r="E13" s="4" t="s">
        <v>341</v>
      </c>
      <c r="F13" s="4" t="s">
        <v>342</v>
      </c>
      <c r="G13" s="4" t="s">
        <v>343</v>
      </c>
      <c r="H13" s="4" t="s">
        <v>344</v>
      </c>
      <c r="I13" s="4" t="s">
        <v>345</v>
      </c>
      <c r="J13" s="55"/>
      <c r="K13" s="55"/>
      <c r="L13" s="55"/>
      <c r="M13" s="13"/>
      <c r="N13" s="6"/>
    </row>
    <row r="14" spans="1:14" ht="154" x14ac:dyDescent="0.15">
      <c r="A14" s="49"/>
      <c r="B14" s="50"/>
      <c r="C14" s="20">
        <v>13</v>
      </c>
      <c r="D14" s="36" t="s">
        <v>346</v>
      </c>
      <c r="E14" s="4" t="s">
        <v>348</v>
      </c>
      <c r="F14" s="4" t="s">
        <v>347</v>
      </c>
      <c r="G14" s="4" t="s">
        <v>349</v>
      </c>
      <c r="H14" s="4" t="s">
        <v>350</v>
      </c>
      <c r="I14" s="4" t="s">
        <v>351</v>
      </c>
      <c r="J14" s="55"/>
      <c r="K14" s="55"/>
      <c r="L14" s="55"/>
      <c r="M14" s="13"/>
      <c r="N14" s="6"/>
    </row>
    <row r="15" spans="1:14" ht="112" x14ac:dyDescent="0.15">
      <c r="A15" s="49"/>
      <c r="B15" s="50"/>
      <c r="C15" s="20">
        <v>14</v>
      </c>
      <c r="D15" s="36" t="s">
        <v>352</v>
      </c>
      <c r="E15" s="4" t="s">
        <v>353</v>
      </c>
      <c r="F15" s="4" t="s">
        <v>354</v>
      </c>
      <c r="G15" s="4" t="s">
        <v>355</v>
      </c>
      <c r="H15" s="4" t="s">
        <v>356</v>
      </c>
      <c r="I15" s="4" t="s">
        <v>357</v>
      </c>
      <c r="J15" s="55"/>
      <c r="K15" s="55"/>
      <c r="L15" s="55"/>
      <c r="M15" s="13"/>
      <c r="N15" s="6"/>
    </row>
    <row r="16" spans="1:14" ht="183" x14ac:dyDescent="0.15">
      <c r="A16" s="49"/>
      <c r="B16" s="50"/>
      <c r="C16" s="19">
        <v>15</v>
      </c>
      <c r="D16" s="3" t="s">
        <v>273</v>
      </c>
      <c r="E16" s="4" t="s">
        <v>274</v>
      </c>
      <c r="F16" s="4" t="s">
        <v>275</v>
      </c>
      <c r="G16" s="4" t="s">
        <v>276</v>
      </c>
      <c r="H16" s="4" t="s">
        <v>280</v>
      </c>
      <c r="I16" s="4" t="s">
        <v>277</v>
      </c>
      <c r="J16" s="55"/>
      <c r="K16" s="55"/>
      <c r="L16" s="55"/>
      <c r="M16" s="13"/>
      <c r="N16" s="6"/>
    </row>
    <row r="17" spans="1:14" ht="112" x14ac:dyDescent="0.15">
      <c r="A17" s="49"/>
      <c r="B17" s="50"/>
      <c r="C17" s="19">
        <v>16</v>
      </c>
      <c r="D17" s="3" t="s">
        <v>55</v>
      </c>
      <c r="E17" s="4" t="s">
        <v>55</v>
      </c>
      <c r="F17" s="4" t="s">
        <v>278</v>
      </c>
      <c r="G17" s="4" t="s">
        <v>279</v>
      </c>
      <c r="H17" s="4" t="s">
        <v>281</v>
      </c>
      <c r="I17" s="4" t="s">
        <v>285</v>
      </c>
      <c r="J17" s="55"/>
      <c r="K17" s="55"/>
      <c r="L17" s="55"/>
      <c r="M17" s="13"/>
      <c r="N17" s="6"/>
    </row>
    <row r="18" spans="1:14" ht="84" x14ac:dyDescent="0.15">
      <c r="A18" s="49"/>
      <c r="B18" s="50"/>
      <c r="C18" s="19">
        <v>17</v>
      </c>
      <c r="D18" s="3" t="s">
        <v>282</v>
      </c>
      <c r="E18" s="4" t="s">
        <v>282</v>
      </c>
      <c r="F18" s="4" t="s">
        <v>283</v>
      </c>
      <c r="G18" s="4"/>
      <c r="H18" s="4" t="s">
        <v>284</v>
      </c>
      <c r="I18" s="4" t="s">
        <v>286</v>
      </c>
      <c r="J18" s="55"/>
      <c r="K18" s="55"/>
      <c r="L18" s="55"/>
      <c r="M18" s="13"/>
      <c r="N18" s="6"/>
    </row>
    <row r="19" spans="1:14" ht="14" thickBot="1" x14ac:dyDescent="0.2">
      <c r="A19" s="51"/>
      <c r="B19" s="52"/>
      <c r="C19" s="21"/>
      <c r="D19" s="7"/>
      <c r="E19" s="14"/>
      <c r="F19" s="14"/>
      <c r="G19" s="14"/>
      <c r="H19" s="14"/>
      <c r="I19" s="14"/>
      <c r="J19" s="56"/>
      <c r="K19" s="56"/>
      <c r="L19" s="56"/>
      <c r="M19" s="14"/>
      <c r="N19" s="8"/>
    </row>
  </sheetData>
  <sheetProtection algorithmName="SHA-512" hashValue="lFpyedIvxVMbwgE1UcJPKQQ6vutk9WXP86J7GJUPAB35RFQ6QHzKQSpSnbiPJn5bgHSUU76ulaVHSVyJV93OLg==" saltValue="mG68kMpyCNmauj/S/vduOw==" spinCount="100000" sheet="1" objects="1" scenarios="1"/>
  <autoFilter ref="A1:N1" xr:uid="{00000000-0009-0000-0000-00000400000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Data!$A$2:$A$6</xm:f>
          </x14:formula1>
          <xm:sqref>K2:K19</xm:sqref>
        </x14:dataValidation>
        <x14:dataValidation type="list" allowBlank="1" showInputMessage="1" showErrorMessage="1" xr:uid="{00000000-0002-0000-0400-000001000000}">
          <x14:formula1>
            <xm:f>Data!$B$2:$B$5</xm:f>
          </x14:formula1>
          <xm:sqref>N2:N19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4338D-A508-9244-9584-D9BF346AD14E}">
  <dimension ref="B2:F39"/>
  <sheetViews>
    <sheetView showGridLines="0" workbookViewId="0">
      <selection activeCell="B4" sqref="B4"/>
    </sheetView>
  </sheetViews>
  <sheetFormatPr baseColWidth="10" defaultColWidth="10.83203125" defaultRowHeight="13" x14ac:dyDescent="0.15"/>
  <cols>
    <col min="3" max="3" width="32.33203125" style="15" customWidth="1"/>
    <col min="4" max="4" width="32.83203125" style="15" customWidth="1"/>
    <col min="5" max="5" width="43.33203125" style="15" customWidth="1"/>
    <col min="6" max="6" width="43.5" style="15" customWidth="1"/>
  </cols>
  <sheetData>
    <row r="2" spans="2:6" ht="14" thickBot="1" x14ac:dyDescent="0.2"/>
    <row r="3" spans="2:6" ht="15" thickBot="1" x14ac:dyDescent="0.2">
      <c r="B3" s="27" t="s">
        <v>288</v>
      </c>
      <c r="C3" s="38" t="s">
        <v>289</v>
      </c>
      <c r="D3" s="38" t="s">
        <v>290</v>
      </c>
      <c r="E3" s="38" t="s">
        <v>291</v>
      </c>
      <c r="F3" s="39" t="s">
        <v>292</v>
      </c>
    </row>
    <row r="4" spans="2:6" x14ac:dyDescent="0.15">
      <c r="B4" s="40"/>
      <c r="C4" s="16"/>
      <c r="D4" s="16"/>
      <c r="E4" s="16"/>
      <c r="F4" s="41"/>
    </row>
    <row r="5" spans="2:6" x14ac:dyDescent="0.15">
      <c r="B5" s="5"/>
      <c r="C5" s="13"/>
      <c r="D5" s="13"/>
      <c r="E5" s="13"/>
      <c r="F5" s="42"/>
    </row>
    <row r="6" spans="2:6" x14ac:dyDescent="0.15">
      <c r="B6" s="5"/>
      <c r="C6" s="13"/>
      <c r="D6" s="13"/>
      <c r="E6" s="13"/>
      <c r="F6" s="42"/>
    </row>
    <row r="7" spans="2:6" x14ac:dyDescent="0.15">
      <c r="B7" s="5"/>
      <c r="C7" s="13"/>
      <c r="D7" s="13"/>
      <c r="E7" s="13"/>
      <c r="F7" s="42"/>
    </row>
    <row r="8" spans="2:6" x14ac:dyDescent="0.15">
      <c r="B8" s="5"/>
      <c r="C8" s="13"/>
      <c r="D8" s="13"/>
      <c r="E8" s="13"/>
      <c r="F8" s="42"/>
    </row>
    <row r="9" spans="2:6" x14ac:dyDescent="0.15">
      <c r="B9" s="5"/>
      <c r="C9" s="13"/>
      <c r="D9" s="13"/>
      <c r="E9" s="13"/>
      <c r="F9" s="42"/>
    </row>
    <row r="10" spans="2:6" x14ac:dyDescent="0.15">
      <c r="B10" s="5"/>
      <c r="C10" s="13"/>
      <c r="D10" s="13"/>
      <c r="E10" s="13"/>
      <c r="F10" s="42"/>
    </row>
    <row r="11" spans="2:6" x14ac:dyDescent="0.15">
      <c r="B11" s="5"/>
      <c r="C11" s="13"/>
      <c r="D11" s="13"/>
      <c r="E11" s="13"/>
      <c r="F11" s="42"/>
    </row>
    <row r="12" spans="2:6" x14ac:dyDescent="0.15">
      <c r="B12" s="5"/>
      <c r="C12" s="13"/>
      <c r="D12" s="13"/>
      <c r="E12" s="13"/>
      <c r="F12" s="42"/>
    </row>
    <row r="13" spans="2:6" x14ac:dyDescent="0.15">
      <c r="B13" s="5"/>
      <c r="C13" s="13"/>
      <c r="D13" s="13"/>
      <c r="E13" s="13"/>
      <c r="F13" s="42"/>
    </row>
    <row r="14" spans="2:6" x14ac:dyDescent="0.15">
      <c r="B14" s="5"/>
      <c r="C14" s="13"/>
      <c r="D14" s="13"/>
      <c r="E14" s="13"/>
      <c r="F14" s="42"/>
    </row>
    <row r="15" spans="2:6" x14ac:dyDescent="0.15">
      <c r="B15" s="5"/>
      <c r="C15" s="13"/>
      <c r="D15" s="13"/>
      <c r="E15" s="13"/>
      <c r="F15" s="42"/>
    </row>
    <row r="16" spans="2:6" x14ac:dyDescent="0.15">
      <c r="B16" s="5"/>
      <c r="C16" s="13"/>
      <c r="D16" s="13"/>
      <c r="E16" s="13"/>
      <c r="F16" s="42"/>
    </row>
    <row r="17" spans="2:6" x14ac:dyDescent="0.15">
      <c r="B17" s="5"/>
      <c r="C17" s="13"/>
      <c r="D17" s="13"/>
      <c r="E17" s="13"/>
      <c r="F17" s="42"/>
    </row>
    <row r="18" spans="2:6" x14ac:dyDescent="0.15">
      <c r="B18" s="5"/>
      <c r="C18" s="13"/>
      <c r="D18" s="13"/>
      <c r="E18" s="13"/>
      <c r="F18" s="42"/>
    </row>
    <row r="19" spans="2:6" x14ac:dyDescent="0.15">
      <c r="B19" s="5"/>
      <c r="C19" s="13"/>
      <c r="D19" s="13"/>
      <c r="E19" s="13"/>
      <c r="F19" s="42"/>
    </row>
    <row r="20" spans="2:6" x14ac:dyDescent="0.15">
      <c r="B20" s="5"/>
      <c r="C20" s="13"/>
      <c r="D20" s="13"/>
      <c r="E20" s="13"/>
      <c r="F20" s="42"/>
    </row>
    <row r="21" spans="2:6" x14ac:dyDescent="0.15">
      <c r="B21" s="5"/>
      <c r="C21" s="13"/>
      <c r="D21" s="13"/>
      <c r="E21" s="13"/>
      <c r="F21" s="42"/>
    </row>
    <row r="22" spans="2:6" x14ac:dyDescent="0.15">
      <c r="B22" s="5"/>
      <c r="C22" s="13"/>
      <c r="D22" s="13"/>
      <c r="E22" s="13"/>
      <c r="F22" s="42"/>
    </row>
    <row r="23" spans="2:6" x14ac:dyDescent="0.15">
      <c r="B23" s="5"/>
      <c r="C23" s="13"/>
      <c r="D23" s="13"/>
      <c r="E23" s="13"/>
      <c r="F23" s="42"/>
    </row>
    <row r="24" spans="2:6" x14ac:dyDescent="0.15">
      <c r="B24" s="5"/>
      <c r="C24" s="13"/>
      <c r="D24" s="13"/>
      <c r="E24" s="13"/>
      <c r="F24" s="42"/>
    </row>
    <row r="25" spans="2:6" x14ac:dyDescent="0.15">
      <c r="B25" s="5"/>
      <c r="C25" s="13"/>
      <c r="D25" s="13"/>
      <c r="E25" s="13"/>
      <c r="F25" s="42"/>
    </row>
    <row r="26" spans="2:6" x14ac:dyDescent="0.15">
      <c r="B26" s="5"/>
      <c r="C26" s="13"/>
      <c r="D26" s="13"/>
      <c r="E26" s="13"/>
      <c r="F26" s="42"/>
    </row>
    <row r="27" spans="2:6" x14ac:dyDescent="0.15">
      <c r="B27" s="5"/>
      <c r="C27" s="13"/>
      <c r="D27" s="13"/>
      <c r="E27" s="13"/>
      <c r="F27" s="42"/>
    </row>
    <row r="28" spans="2:6" x14ac:dyDescent="0.15">
      <c r="B28" s="5"/>
      <c r="C28" s="13"/>
      <c r="D28" s="13"/>
      <c r="E28" s="13"/>
      <c r="F28" s="42"/>
    </row>
    <row r="29" spans="2:6" x14ac:dyDescent="0.15">
      <c r="B29" s="5"/>
      <c r="C29" s="13"/>
      <c r="D29" s="13"/>
      <c r="E29" s="13"/>
      <c r="F29" s="42"/>
    </row>
    <row r="30" spans="2:6" x14ac:dyDescent="0.15">
      <c r="B30" s="5"/>
      <c r="C30" s="13"/>
      <c r="D30" s="13"/>
      <c r="E30" s="13"/>
      <c r="F30" s="42"/>
    </row>
    <row r="31" spans="2:6" x14ac:dyDescent="0.15">
      <c r="B31" s="5"/>
      <c r="C31" s="13"/>
      <c r="D31" s="13"/>
      <c r="E31" s="13"/>
      <c r="F31" s="42"/>
    </row>
    <row r="32" spans="2:6" x14ac:dyDescent="0.15">
      <c r="B32" s="5"/>
      <c r="C32" s="13"/>
      <c r="D32" s="13"/>
      <c r="E32" s="13"/>
      <c r="F32" s="42"/>
    </row>
    <row r="33" spans="2:6" x14ac:dyDescent="0.15">
      <c r="B33" s="5"/>
      <c r="C33" s="13"/>
      <c r="D33" s="13"/>
      <c r="E33" s="13"/>
      <c r="F33" s="42"/>
    </row>
    <row r="34" spans="2:6" x14ac:dyDescent="0.15">
      <c r="B34" s="5"/>
      <c r="C34" s="13"/>
      <c r="D34" s="13"/>
      <c r="E34" s="13"/>
      <c r="F34" s="42"/>
    </row>
    <row r="35" spans="2:6" x14ac:dyDescent="0.15">
      <c r="B35" s="5"/>
      <c r="C35" s="13"/>
      <c r="D35" s="13"/>
      <c r="E35" s="13"/>
      <c r="F35" s="42"/>
    </row>
    <row r="36" spans="2:6" x14ac:dyDescent="0.15">
      <c r="B36" s="5"/>
      <c r="C36" s="13"/>
      <c r="D36" s="13"/>
      <c r="E36" s="13"/>
      <c r="F36" s="42"/>
    </row>
    <row r="37" spans="2:6" x14ac:dyDescent="0.15">
      <c r="B37" s="5"/>
      <c r="C37" s="13"/>
      <c r="D37" s="13"/>
      <c r="E37" s="13"/>
      <c r="F37" s="42"/>
    </row>
    <row r="38" spans="2:6" x14ac:dyDescent="0.15">
      <c r="B38" s="5"/>
      <c r="C38" s="13"/>
      <c r="D38" s="13"/>
      <c r="E38" s="13"/>
      <c r="F38" s="42"/>
    </row>
    <row r="39" spans="2:6" ht="14" thickBot="1" x14ac:dyDescent="0.2">
      <c r="B39" s="43"/>
      <c r="C39" s="14"/>
      <c r="D39" s="14"/>
      <c r="E39" s="14"/>
      <c r="F39"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Data</vt:lpstr>
      <vt:lpstr>Instructions</vt:lpstr>
      <vt:lpstr>GMP Test Results Summary</vt:lpstr>
      <vt:lpstr>GMP Admin</vt:lpstr>
      <vt:lpstr>GMP Inspector</vt:lpstr>
      <vt:lpstr>GMP Inspector - Mobile App</vt:lpstr>
      <vt:lpstr>GMP Missing Functionality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Guru99</dc:creator>
  <cp:lastModifiedBy>Microsoft Office User</cp:lastModifiedBy>
  <dcterms:created xsi:type="dcterms:W3CDTF">2010-03-03T07:48:51Z</dcterms:created>
  <dcterms:modified xsi:type="dcterms:W3CDTF">2023-04-14T12:02:51Z</dcterms:modified>
</cp:coreProperties>
</file>